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S\conservation\data analysis\"/>
    </mc:Choice>
  </mc:AlternateContent>
  <xr:revisionPtr revIDLastSave="0" documentId="8_{2B5E2A3D-0890-4845-83C7-6486714D70E7}" xr6:coauthVersionLast="47" xr6:coauthVersionMax="47" xr10:uidLastSave="{00000000-0000-0000-0000-000000000000}"/>
  <bookViews>
    <workbookView xWindow="-96" yWindow="-96" windowWidth="23232" windowHeight="12552" firstSheet="11" activeTab="12" xr2:uid="{FD65D55C-3316-42D1-AE87-52DE67E66FC3}"/>
  </bookViews>
  <sheets>
    <sheet name="Sheet1" sheetId="1" r:id="rId1"/>
    <sheet name="Horse Valley" sheetId="3" r:id="rId2"/>
    <sheet name="Path Valley" sheetId="7" r:id="rId3"/>
    <sheet name="Little Cove" sheetId="2" r:id="rId4"/>
    <sheet name="South Mtn" sheetId="4" r:id="rId5"/>
    <sheet name="Lehman" sheetId="6" r:id="rId6"/>
    <sheet name="Edenville" sheetId="5" r:id="rId7"/>
    <sheet name="Warbler Species by Site" sheetId="8" r:id="rId8"/>
    <sheet name="Tot Warbler Sightings by Spec" sheetId="15" r:id="rId9"/>
    <sheet name="Horse Valley Warblers" sheetId="12" r:id="rId10"/>
    <sheet name="Path Valley Warblers" sheetId="11" r:id="rId11"/>
    <sheet name="Little Cove Warblers" sheetId="13" r:id="rId12"/>
    <sheet name="South Mtn IBA Warblers" sheetId="14" r:id="rId13"/>
    <sheet name="Lehman Prop Warblers" sheetId="10" r:id="rId14"/>
    <sheet name="Edenville Warblers" sheetId="9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5" i="1" l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Q2" i="1" s="1"/>
</calcChain>
</file>

<file path=xl/sharedStrings.xml><?xml version="1.0" encoding="utf-8"?>
<sst xmlns="http://schemas.openxmlformats.org/spreadsheetml/2006/main" count="269" uniqueCount="46">
  <si>
    <t>Field Trip Name</t>
  </si>
  <si>
    <t>Dates</t>
  </si>
  <si>
    <t>Little Cove</t>
  </si>
  <si>
    <t>Horse Valley</t>
  </si>
  <si>
    <t>South Mountain IBA</t>
  </si>
  <si>
    <t>Edenville</t>
  </si>
  <si>
    <t>Lehman Property</t>
  </si>
  <si>
    <t>Path Valley</t>
  </si>
  <si>
    <t>Warbler Species By Location, All Years</t>
  </si>
  <si>
    <t>Gld wing</t>
  </si>
  <si>
    <t>Bl wing</t>
  </si>
  <si>
    <t>Tenn</t>
  </si>
  <si>
    <t>Orng crwn</t>
  </si>
  <si>
    <t>Nashv</t>
  </si>
  <si>
    <t>No Parula</t>
  </si>
  <si>
    <t>Yellow</t>
  </si>
  <si>
    <t>Chestnut</t>
  </si>
  <si>
    <t>Magnolia</t>
  </si>
  <si>
    <t>Cape May</t>
  </si>
  <si>
    <t>Bl Thr Blue</t>
  </si>
  <si>
    <t>Ylw Rump</t>
  </si>
  <si>
    <t>Bl Thr Grn</t>
  </si>
  <si>
    <t>Blkburn</t>
  </si>
  <si>
    <t>Ylw Thr</t>
  </si>
  <si>
    <t>Pine</t>
  </si>
  <si>
    <t>Prairie</t>
  </si>
  <si>
    <t>Palm</t>
  </si>
  <si>
    <t>Bay Br</t>
  </si>
  <si>
    <t>Cerulean</t>
  </si>
  <si>
    <t>B&amp;W</t>
  </si>
  <si>
    <t>Am Restrt</t>
  </si>
  <si>
    <t>Prothn</t>
  </si>
  <si>
    <t>Worm Etng</t>
  </si>
  <si>
    <t>Ovenbird</t>
  </si>
  <si>
    <t>No Wtr Thr</t>
  </si>
  <si>
    <t>La Wtr Thr</t>
  </si>
  <si>
    <t>Kentucky</t>
  </si>
  <si>
    <t>Conn</t>
  </si>
  <si>
    <t>Mourning</t>
  </si>
  <si>
    <t>Cm Ylw Thr</t>
  </si>
  <si>
    <t>Hooded</t>
  </si>
  <si>
    <t>Wilsons</t>
  </si>
  <si>
    <t>Canada</t>
  </si>
  <si>
    <t>Blackpoll</t>
  </si>
  <si>
    <t>Brewsters</t>
  </si>
  <si>
    <t>Total Warbler Sightings By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</si>
</sst>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HORSE</a:t>
            </a:r>
            <a:r>
              <a:rPr lang="en-US" baseline="0"/>
              <a:t> VALLEY </a:t>
            </a:r>
          </a:p>
          <a:p>
            <a:pPr>
              <a:defRPr/>
            </a:pPr>
            <a:r>
              <a:rPr lang="en-US" baseline="0"/>
              <a:t>TOTAL SPECIES (blue) AND WARBLER SPECIES (orange)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660697138467447E-2"/>
          <c:y val="0.14701095461658842"/>
          <c:w val="0.93004305102106155"/>
          <c:h val="0.79628085221741651"/>
        </c:manualLayout>
      </c:layout>
      <c:lineChart>
        <c:grouping val="standar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Horse Valley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Sheet1!$B$6:$AN$6</c15:sqref>
                  </c15:fullRef>
                </c:ext>
              </c:extLst>
              <c:f>Sheet1!$N$6:$AN$6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Sheet1!$B$7:$AN$7</c15:sqref>
                  </c15:fullRef>
                </c:ext>
              </c:extLst>
              <c:f>Sheet1!$N$7:$AN$7</c:f>
              <c:numCache>
                <c:formatCode>General</c:formatCode>
                <c:ptCount val="27"/>
                <c:pt idx="0">
                  <c:v>75</c:v>
                </c:pt>
                <c:pt idx="1">
                  <c:v>91</c:v>
                </c:pt>
                <c:pt idx="2">
                  <c:v>74</c:v>
                </c:pt>
                <c:pt idx="3">
                  <c:v>77</c:v>
                </c:pt>
                <c:pt idx="5">
                  <c:v>66</c:v>
                </c:pt>
                <c:pt idx="6">
                  <c:v>73</c:v>
                </c:pt>
                <c:pt idx="7">
                  <c:v>77</c:v>
                </c:pt>
                <c:pt idx="8">
                  <c:v>85</c:v>
                </c:pt>
                <c:pt idx="9">
                  <c:v>83</c:v>
                </c:pt>
                <c:pt idx="10">
                  <c:v>79</c:v>
                </c:pt>
                <c:pt idx="11">
                  <c:v>77</c:v>
                </c:pt>
                <c:pt idx="12">
                  <c:v>61</c:v>
                </c:pt>
                <c:pt idx="13">
                  <c:v>71</c:v>
                </c:pt>
                <c:pt idx="20">
                  <c:v>73</c:v>
                </c:pt>
                <c:pt idx="22">
                  <c:v>71</c:v>
                </c:pt>
                <c:pt idx="24">
                  <c:v>75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3-4EDE-B848-A8CACF882601}"/>
            </c:ext>
          </c:extLst>
        </c:ser>
        <c:ser>
          <c:idx val="1"/>
          <c:order val="1"/>
          <c:tx>
            <c:strRef>
              <c:f>Sheet1!$A$8</c:f>
              <c:strCache>
                <c:ptCount val="1"/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Sheet1!$B$6:$AN$6</c15:sqref>
                  </c15:fullRef>
                </c:ext>
              </c:extLst>
              <c:f>Sheet1!$N$6:$AN$6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Sheet1!$B$8:$AN$8</c15:sqref>
                  </c15:fullRef>
                </c:ext>
              </c:extLst>
              <c:f>Sheet1!$N$8:$AN$8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8</c:v>
                </c:pt>
                <c:pt idx="13">
                  <c:v>8</c:v>
                </c:pt>
                <c:pt idx="20">
                  <c:v>13</c:v>
                </c:pt>
                <c:pt idx="22">
                  <c:v>9</c:v>
                </c:pt>
                <c:pt idx="24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3-494F-8D0F-4647DAEEFD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7584632"/>
        <c:axId val="837582472"/>
      </c:lineChart>
      <c:catAx>
        <c:axId val="83758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82472"/>
        <c:crosses val="autoZero"/>
        <c:auto val="1"/>
        <c:lblAlgn val="ctr"/>
        <c:lblOffset val="100"/>
        <c:noMultiLvlLbl val="0"/>
      </c:catAx>
      <c:valAx>
        <c:axId val="8375824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837584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Horse Valley Warblers By Species, All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Sheet1!$A$52</c:f>
              <c:strCache>
                <c:ptCount val="1"/>
                <c:pt idx="0">
                  <c:v>Horse Valley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Sheet1!$B$51:$AK$51</c15:sqref>
                  </c15:fullRef>
                </c:ext>
              </c:extLst>
              <c:f>(Sheet1!$B$51:$D$51,Sheet1!$F$51:$O$51,Sheet1!$R$51:$S$51,Sheet1!$V$51:$X$51,Sheet1!$Z$51:$AD$51,Sheet1!$AG$51:$AK$51)</c:f>
              <c:strCache>
                <c:ptCount val="28"/>
                <c:pt idx="0">
                  <c:v>Bl wing</c:v>
                </c:pt>
                <c:pt idx="1">
                  <c:v>Gld wing</c:v>
                </c:pt>
                <c:pt idx="2">
                  <c:v>Tenn</c:v>
                </c:pt>
                <c:pt idx="3">
                  <c:v>Nashv</c:v>
                </c:pt>
                <c:pt idx="4">
                  <c:v>No Parula</c:v>
                </c:pt>
                <c:pt idx="5">
                  <c:v>Yellow</c:v>
                </c:pt>
                <c:pt idx="6">
                  <c:v>Chestnut</c:v>
                </c:pt>
                <c:pt idx="7">
                  <c:v>Magnolia</c:v>
                </c:pt>
                <c:pt idx="8">
                  <c:v>Cape May</c:v>
                </c:pt>
                <c:pt idx="9">
                  <c:v>Bl Thr Blue</c:v>
                </c:pt>
                <c:pt idx="10">
                  <c:v>Ylw Rump</c:v>
                </c:pt>
                <c:pt idx="11">
                  <c:v>Bl Thr Grn</c:v>
                </c:pt>
                <c:pt idx="12">
                  <c:v>Blkburn</c:v>
                </c:pt>
                <c:pt idx="13">
                  <c:v>Prairie</c:v>
                </c:pt>
                <c:pt idx="14">
                  <c:v>Palm</c:v>
                </c:pt>
                <c:pt idx="15">
                  <c:v>Cerulean</c:v>
                </c:pt>
                <c:pt idx="16">
                  <c:v>B&amp;W</c:v>
                </c:pt>
                <c:pt idx="17">
                  <c:v>Am Restrt</c:v>
                </c:pt>
                <c:pt idx="18">
                  <c:v>Worm Etng</c:v>
                </c:pt>
                <c:pt idx="19">
                  <c:v>Ovenbird</c:v>
                </c:pt>
                <c:pt idx="20">
                  <c:v>No Wtr Thr</c:v>
                </c:pt>
                <c:pt idx="21">
                  <c:v>La Wtr Thr</c:v>
                </c:pt>
                <c:pt idx="22">
                  <c:v>Kentucky</c:v>
                </c:pt>
                <c:pt idx="23">
                  <c:v>Cm Ylw Thr</c:v>
                </c:pt>
                <c:pt idx="24">
                  <c:v>Hooded</c:v>
                </c:pt>
                <c:pt idx="25">
                  <c:v>Wilsons</c:v>
                </c:pt>
                <c:pt idx="26">
                  <c:v>Canada</c:v>
                </c:pt>
                <c:pt idx="27">
                  <c:v>Brewsters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Sheet1!$B$52:$AK$52</c15:sqref>
                  </c15:fullRef>
                </c:ext>
              </c:extLst>
              <c:f>(Sheet1!$B$52:$D$52,Sheet1!$F$52:$O$52,Sheet1!$R$52:$S$52,Sheet1!$V$52:$X$52,Sheet1!$Z$52:$AD$52,Sheet1!$AG$52:$AK$52)</c:f>
              <c:numCache>
                <c:formatCode>General</c:formatCode>
                <c:ptCount val="28"/>
                <c:pt idx="0">
                  <c:v>5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17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12</c:v>
                </c:pt>
                <c:pt idx="16">
                  <c:v>7</c:v>
                </c:pt>
                <c:pt idx="17">
                  <c:v>17</c:v>
                </c:pt>
                <c:pt idx="18">
                  <c:v>7</c:v>
                </c:pt>
                <c:pt idx="19">
                  <c:v>18</c:v>
                </c:pt>
                <c:pt idx="20">
                  <c:v>2</c:v>
                </c:pt>
                <c:pt idx="21">
                  <c:v>9</c:v>
                </c:pt>
                <c:pt idx="22">
                  <c:v>1</c:v>
                </c:pt>
                <c:pt idx="23">
                  <c:v>17</c:v>
                </c:pt>
                <c:pt idx="24">
                  <c:v>12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6-4FAF-8763-6852936CD1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665240"/>
        <c:axId val="533665600"/>
      </c:barChart>
      <c:catAx>
        <c:axId val="533665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Warbler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665600"/>
        <c:crosses val="autoZero"/>
        <c:auto val="1"/>
        <c:lblAlgn val="ctr"/>
        <c:lblOffset val="100"/>
        <c:noMultiLvlLbl val="0"/>
      </c:catAx>
      <c:valAx>
        <c:axId val="5336656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Sightings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53366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Path Valley Warblers By Species, All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Sheet1!$A$49</c:f>
              <c:strCache>
                <c:ptCount val="1"/>
                <c:pt idx="0">
                  <c:v>Path Valley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Sheet1!$B$48:$AJ$48</c15:sqref>
                  </c15:fullRef>
                </c:ext>
              </c:extLst>
              <c:f>(Sheet1!$C$48,Sheet1!$F$48:$O$48,Sheet1!$Q$48:$X$48,Sheet1!$Z$48:$AD$48,Sheet1!$AG$48:$AI$48)</c:f>
              <c:strCache>
                <c:ptCount val="27"/>
                <c:pt idx="0">
                  <c:v>Gld wing</c:v>
                </c:pt>
                <c:pt idx="1">
                  <c:v>Nashv</c:v>
                </c:pt>
                <c:pt idx="2">
                  <c:v>No Parula</c:v>
                </c:pt>
                <c:pt idx="3">
                  <c:v>Yellow</c:v>
                </c:pt>
                <c:pt idx="4">
                  <c:v>Chestnut</c:v>
                </c:pt>
                <c:pt idx="5">
                  <c:v>Magnolia</c:v>
                </c:pt>
                <c:pt idx="6">
                  <c:v>Cape May</c:v>
                </c:pt>
                <c:pt idx="7">
                  <c:v>Bl Thr Blue</c:v>
                </c:pt>
                <c:pt idx="8">
                  <c:v>Ylw Rump</c:v>
                </c:pt>
                <c:pt idx="9">
                  <c:v>Bl Thr Grn</c:v>
                </c:pt>
                <c:pt idx="10">
                  <c:v>Blkburn</c:v>
                </c:pt>
                <c:pt idx="11">
                  <c:v>Pine</c:v>
                </c:pt>
                <c:pt idx="12">
                  <c:v>Prairie</c:v>
                </c:pt>
                <c:pt idx="13">
                  <c:v>Palm</c:v>
                </c:pt>
                <c:pt idx="14">
                  <c:v>Bay Br</c:v>
                </c:pt>
                <c:pt idx="15">
                  <c:v>Blackpoll</c:v>
                </c:pt>
                <c:pt idx="16">
                  <c:v>Cerulean</c:v>
                </c:pt>
                <c:pt idx="17">
                  <c:v>B&amp;W</c:v>
                </c:pt>
                <c:pt idx="18">
                  <c:v>Am Restrt</c:v>
                </c:pt>
                <c:pt idx="19">
                  <c:v>Worm Etng</c:v>
                </c:pt>
                <c:pt idx="20">
                  <c:v>Ovenbird</c:v>
                </c:pt>
                <c:pt idx="21">
                  <c:v>No Wtr Thr</c:v>
                </c:pt>
                <c:pt idx="22">
                  <c:v>La Wtr Thr</c:v>
                </c:pt>
                <c:pt idx="23">
                  <c:v>Kentucky</c:v>
                </c:pt>
                <c:pt idx="24">
                  <c:v>Cm Ylw Thr</c:v>
                </c:pt>
                <c:pt idx="25">
                  <c:v>Hooded</c:v>
                </c:pt>
                <c:pt idx="26">
                  <c:v>Wilsons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Sheet1!$B$49:$AJ$49</c15:sqref>
                  </c15:fullRef>
                </c:ext>
              </c:extLst>
              <c:f>(Sheet1!$C$49,Sheet1!$F$49:$O$49,Sheet1!$Q$49:$X$49,Sheet1!$Z$49:$AD$49,Sheet1!$AG$49:$AI$49)</c:f>
              <c:numCache>
                <c:formatCode>General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10</c:v>
                </c:pt>
                <c:pt idx="3">
                  <c:v>19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12</c:v>
                </c:pt>
                <c:pt idx="8">
                  <c:v>17</c:v>
                </c:pt>
                <c:pt idx="9">
                  <c:v>14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17</c:v>
                </c:pt>
                <c:pt idx="19">
                  <c:v>6</c:v>
                </c:pt>
                <c:pt idx="20">
                  <c:v>16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19</c:v>
                </c:pt>
                <c:pt idx="25">
                  <c:v>15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00A-B75D-452086A725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5097528"/>
        <c:axId val="135099328"/>
      </c:barChart>
      <c:catAx>
        <c:axId val="135097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Warbler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099328"/>
        <c:crosses val="autoZero"/>
        <c:auto val="1"/>
        <c:lblAlgn val="ctr"/>
        <c:lblOffset val="100"/>
        <c:noMultiLvlLbl val="0"/>
      </c:catAx>
      <c:valAx>
        <c:axId val="1350993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Sightings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3509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 Cove Warblers By Species, All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</c:f>
              <c:strCache>
                <c:ptCount val="1"/>
                <c:pt idx="0">
                  <c:v>Little Cove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Sheet1!$B$45:$AJ$45</c15:sqref>
                  </c15:fullRef>
                </c:ext>
              </c:extLst>
              <c:f>(Sheet1!$B$45,Sheet1!$G$45:$O$45,Sheet1!$Q$45:$T$45,Sheet1!$V$45:$X$45,Sheet1!$Z$45:$AC$45,Sheet1!$AG$45)</c:f>
              <c:strCache>
                <c:ptCount val="22"/>
                <c:pt idx="0">
                  <c:v>Bl wing</c:v>
                </c:pt>
                <c:pt idx="1">
                  <c:v>No Parula</c:v>
                </c:pt>
                <c:pt idx="2">
                  <c:v>Yellow</c:v>
                </c:pt>
                <c:pt idx="3">
                  <c:v>Chestnut</c:v>
                </c:pt>
                <c:pt idx="4">
                  <c:v>Magnolia</c:v>
                </c:pt>
                <c:pt idx="5">
                  <c:v>Cape May</c:v>
                </c:pt>
                <c:pt idx="6">
                  <c:v>Bl Thr Blue</c:v>
                </c:pt>
                <c:pt idx="7">
                  <c:v>Ylw Rump</c:v>
                </c:pt>
                <c:pt idx="8">
                  <c:v>Bl Thr Grn</c:v>
                </c:pt>
                <c:pt idx="9">
                  <c:v>Blkburn</c:v>
                </c:pt>
                <c:pt idx="10">
                  <c:v>Pine</c:v>
                </c:pt>
                <c:pt idx="11">
                  <c:v>Prairie</c:v>
                </c:pt>
                <c:pt idx="12">
                  <c:v>Palm</c:v>
                </c:pt>
                <c:pt idx="13">
                  <c:v>Bay Br</c:v>
                </c:pt>
                <c:pt idx="14">
                  <c:v>Cerulean</c:v>
                </c:pt>
                <c:pt idx="15">
                  <c:v>B&amp;W</c:v>
                </c:pt>
                <c:pt idx="16">
                  <c:v>Am Restrt</c:v>
                </c:pt>
                <c:pt idx="17">
                  <c:v>Worm Etng</c:v>
                </c:pt>
                <c:pt idx="18">
                  <c:v>Ovenbird</c:v>
                </c:pt>
                <c:pt idx="19">
                  <c:v>No Wtr Thr</c:v>
                </c:pt>
                <c:pt idx="20">
                  <c:v>La Wtr Thr</c:v>
                </c:pt>
                <c:pt idx="21">
                  <c:v>Cm Ylw Thr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Sheet1!$B$46:$AJ$46</c15:sqref>
                  </c15:fullRef>
                </c:ext>
              </c:extLst>
              <c:f>(Sheet1!$B$46,Sheet1!$G$46:$O$46,Sheet1!$Q$46:$T$46,Sheet1!$V$46:$X$46,Sheet1!$Z$46:$AC$46,Sheet1!$AG$46)</c:f>
              <c:numCache>
                <c:formatCode>General</c:formatCode>
                <c:ptCount val="22"/>
                <c:pt idx="0">
                  <c:v>5</c:v>
                </c:pt>
                <c:pt idx="1">
                  <c:v>9</c:v>
                </c:pt>
                <c:pt idx="2">
                  <c:v>23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7</c:v>
                </c:pt>
                <c:pt idx="7">
                  <c:v>16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10</c:v>
                </c:pt>
                <c:pt idx="16">
                  <c:v>12</c:v>
                </c:pt>
                <c:pt idx="17">
                  <c:v>4</c:v>
                </c:pt>
                <c:pt idx="18">
                  <c:v>19</c:v>
                </c:pt>
                <c:pt idx="19">
                  <c:v>4</c:v>
                </c:pt>
                <c:pt idx="20">
                  <c:v>26</c:v>
                </c:pt>
                <c:pt idx="2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F-428E-8AA3-CDAF661DBE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2785008"/>
        <c:axId val="782785368"/>
      </c:barChart>
      <c:catAx>
        <c:axId val="782785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Warbler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785368"/>
        <c:crosses val="autoZero"/>
        <c:auto val="1"/>
        <c:lblAlgn val="ctr"/>
        <c:lblOffset val="100"/>
        <c:noMultiLvlLbl val="0"/>
      </c:catAx>
      <c:valAx>
        <c:axId val="782785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Sightings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8278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Mountain IBA Warblers By Species, All Years</a:t>
            </a:r>
          </a:p>
        </c:rich>
      </c:tx>
      <c:layout>
        <c:manualLayout>
          <c:xMode val="edge"/>
          <c:yMode val="edge"/>
          <c:x val="0.34270077273860328"/>
          <c:y val="7.05467372134038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23362512646813E-2"/>
          <c:y val="0.1406030150753769"/>
          <c:w val="0.96183500805416078"/>
          <c:h val="0.71499729619224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Sheet1!$A$43</c:f>
              <c:strCache>
                <c:ptCount val="1"/>
                <c:pt idx="0">
                  <c:v>South Mountain IBA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Sheet1!$B$42:$AJ$42</c15:sqref>
                  </c15:fullRef>
                </c:ext>
              </c:extLst>
              <c:f>(Sheet1!$D$42,Sheet1!$G$42:$L$42,Sheet1!$N$42,Sheet1!$Q$42:$R$42,Sheet1!$T$42:$U$42,Sheet1!$W$42:$X$42,Sheet1!$Z$42:$AA$42,Sheet1!$AC$42,Sheet1!$AG$42:$AH$42,Sheet1!$AJ$42)</c:f>
              <c:strCache>
                <c:ptCount val="20"/>
                <c:pt idx="0">
                  <c:v>Tenn</c:v>
                </c:pt>
                <c:pt idx="1">
                  <c:v>No Parula</c:v>
                </c:pt>
                <c:pt idx="2">
                  <c:v>Yellow</c:v>
                </c:pt>
                <c:pt idx="3">
                  <c:v>Chestnut</c:v>
                </c:pt>
                <c:pt idx="4">
                  <c:v>Magnolia</c:v>
                </c:pt>
                <c:pt idx="5">
                  <c:v>Cape May</c:v>
                </c:pt>
                <c:pt idx="6">
                  <c:v>Bl Thr Blue</c:v>
                </c:pt>
                <c:pt idx="7">
                  <c:v>Bl Thr Grn</c:v>
                </c:pt>
                <c:pt idx="8">
                  <c:v>Pine</c:v>
                </c:pt>
                <c:pt idx="9">
                  <c:v>Prairie</c:v>
                </c:pt>
                <c:pt idx="10">
                  <c:v>Bay Br</c:v>
                </c:pt>
                <c:pt idx="11">
                  <c:v>Blackpoll</c:v>
                </c:pt>
                <c:pt idx="12">
                  <c:v>B&amp;W</c:v>
                </c:pt>
                <c:pt idx="13">
                  <c:v>Am Restrt</c:v>
                </c:pt>
                <c:pt idx="14">
                  <c:v>Worm Etng</c:v>
                </c:pt>
                <c:pt idx="15">
                  <c:v>Ovenbird</c:v>
                </c:pt>
                <c:pt idx="16">
                  <c:v>La Wtr Thr</c:v>
                </c:pt>
                <c:pt idx="17">
                  <c:v>Cm Ylw Thr</c:v>
                </c:pt>
                <c:pt idx="18">
                  <c:v>Hooded</c:v>
                </c:pt>
                <c:pt idx="19">
                  <c:v>Canada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Sheet1!$B$43:$AJ$43</c15:sqref>
                  </c15:fullRef>
                </c:ext>
              </c:extLst>
              <c:f>(Sheet1!$D$43,Sheet1!$G$43:$L$43,Sheet1!$N$43,Sheet1!$Q$43:$R$43,Sheet1!$T$43:$U$43,Sheet1!$W$43:$X$43,Sheet1!$Z$43:$AA$43,Sheet1!$AC$43,Sheet1!$AG$43:$AH$43,Sheet1!$AJ$43)</c:f>
              <c:numCache>
                <c:formatCode>General</c:formatCode>
                <c:ptCount val="20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21</c:v>
                </c:pt>
                <c:pt idx="7">
                  <c:v>20</c:v>
                </c:pt>
                <c:pt idx="8">
                  <c:v>12</c:v>
                </c:pt>
                <c:pt idx="9">
                  <c:v>14</c:v>
                </c:pt>
                <c:pt idx="10">
                  <c:v>1</c:v>
                </c:pt>
                <c:pt idx="11">
                  <c:v>2</c:v>
                </c:pt>
                <c:pt idx="12">
                  <c:v>24</c:v>
                </c:pt>
                <c:pt idx="13">
                  <c:v>6</c:v>
                </c:pt>
                <c:pt idx="14">
                  <c:v>12</c:v>
                </c:pt>
                <c:pt idx="15">
                  <c:v>25</c:v>
                </c:pt>
                <c:pt idx="16">
                  <c:v>6</c:v>
                </c:pt>
                <c:pt idx="17">
                  <c:v>17</c:v>
                </c:pt>
                <c:pt idx="18">
                  <c:v>22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C-46E9-947C-E1D1B71CB6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3"/>
        <c:axId val="782800128"/>
        <c:axId val="782794728"/>
      </c:barChart>
      <c:catAx>
        <c:axId val="78280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Warbler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794728"/>
        <c:crosses val="autoZero"/>
        <c:auto val="1"/>
        <c:lblAlgn val="ctr"/>
        <c:lblOffset val="100"/>
        <c:noMultiLvlLbl val="0"/>
      </c:catAx>
      <c:valAx>
        <c:axId val="7827947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Sightings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8280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 rot="0" vert="horz" anchor="ctr" anchorCtr="0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Lehman Property Warblers By Species, All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Sheet1!$A$40</c:f>
              <c:strCache>
                <c:ptCount val="1"/>
                <c:pt idx="0">
                  <c:v>Lehman Property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Sheet1!$B$39:$AJ$39</c15:sqref>
                  </c15:fullRef>
                </c:ext>
              </c:extLst>
              <c:f>(Sheet1!$H$39:$I$39,Sheet1!$K$39:$O$39,Sheet1!$S$39,Sheet1!$U$39,Sheet1!$W$39:$X$39,Sheet1!$AG$39,Sheet1!$AI$39)</c:f>
              <c:strCache>
                <c:ptCount val="13"/>
                <c:pt idx="0">
                  <c:v>Yellow</c:v>
                </c:pt>
                <c:pt idx="1">
                  <c:v>Chestnut</c:v>
                </c:pt>
                <c:pt idx="2">
                  <c:v>Cape May</c:v>
                </c:pt>
                <c:pt idx="3">
                  <c:v>Bl Thr Blue</c:v>
                </c:pt>
                <c:pt idx="4">
                  <c:v>Ylw Rump</c:v>
                </c:pt>
                <c:pt idx="5">
                  <c:v>Bl Thr Grn</c:v>
                </c:pt>
                <c:pt idx="6">
                  <c:v>Blkburn</c:v>
                </c:pt>
                <c:pt idx="7">
                  <c:v>Palm</c:v>
                </c:pt>
                <c:pt idx="8">
                  <c:v>Blackpoll</c:v>
                </c:pt>
                <c:pt idx="9">
                  <c:v>B&amp;W</c:v>
                </c:pt>
                <c:pt idx="10">
                  <c:v>Am Restrt</c:v>
                </c:pt>
                <c:pt idx="11">
                  <c:v>Cm Ylw Thr</c:v>
                </c:pt>
                <c:pt idx="12">
                  <c:v>Wilsons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Sheet1!$B$40:$AJ$40</c15:sqref>
                  </c15:fullRef>
                </c:ext>
              </c:extLst>
              <c:f>(Sheet1!$H$40:$I$40,Sheet1!$K$40:$O$40,Sheet1!$S$40,Sheet1!$U$40,Sheet1!$W$40:$X$40,Sheet1!$AG$40,Sheet1!$AI$40)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2-4C53-A7C2-1C3AFCBCE2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28022384"/>
        <c:axId val="728021664"/>
      </c:barChart>
      <c:catAx>
        <c:axId val="7280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Warbler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021664"/>
        <c:crosses val="autoZero"/>
        <c:auto val="1"/>
        <c:lblAlgn val="ctr"/>
        <c:lblOffset val="100"/>
        <c:noMultiLvlLbl val="0"/>
      </c:catAx>
      <c:valAx>
        <c:axId val="728021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Sightings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2802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Edenville  Warblers By Species, All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Sheet1!$A$37</c:f>
              <c:strCache>
                <c:ptCount val="1"/>
                <c:pt idx="0">
                  <c:v>Edenville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Sheet1!$B$36:$AJ$36</c15:sqref>
                  </c15:fullRef>
                </c:ext>
              </c:extLst>
              <c:f>(Sheet1!$H$36:$I$36,Sheet1!$U$36,Sheet1!$X$36,Sheet1!$AA$36,Sheet1!$AC$36,Sheet1!$AG$36:$AH$36,Sheet1!$AJ$36)</c:f>
              <c:strCache>
                <c:ptCount val="9"/>
                <c:pt idx="0">
                  <c:v>Yellow</c:v>
                </c:pt>
                <c:pt idx="1">
                  <c:v>Chestnut</c:v>
                </c:pt>
                <c:pt idx="2">
                  <c:v>Blackpoll</c:v>
                </c:pt>
                <c:pt idx="3">
                  <c:v>Am Restrt</c:v>
                </c:pt>
                <c:pt idx="4">
                  <c:v>Ovenbird</c:v>
                </c:pt>
                <c:pt idx="5">
                  <c:v>La Wtr Thr</c:v>
                </c:pt>
                <c:pt idx="6">
                  <c:v>Cm Ylw Thr</c:v>
                </c:pt>
                <c:pt idx="7">
                  <c:v>Hooded</c:v>
                </c:pt>
                <c:pt idx="8">
                  <c:v>Canada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Sheet1!$B$37:$AJ$37</c15:sqref>
                  </c15:fullRef>
                </c:ext>
              </c:extLst>
              <c:f>(Sheet1!$H$37:$I$37,Sheet1!$U$37,Sheet1!$X$37,Sheet1!$AA$37,Sheet1!$AC$37,Sheet1!$AG$37:$AH$37,Sheet1!$AJ$37)</c:f>
              <c:numCache>
                <c:formatCode>General</c:formatCode>
                <c:ptCount val="9"/>
                <c:pt idx="0">
                  <c:v>13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7-4612-83ED-2BDC5A3BA7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1699728"/>
        <c:axId val="764927008"/>
      </c:barChart>
      <c:catAx>
        <c:axId val="55169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Warbler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927008"/>
        <c:crosses val="autoZero"/>
        <c:auto val="1"/>
        <c:lblAlgn val="ctr"/>
        <c:lblOffset val="100"/>
        <c:noMultiLvlLbl val="0"/>
      </c:catAx>
      <c:valAx>
        <c:axId val="7649270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Sightings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55169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PATH</a:t>
            </a:r>
            <a:r>
              <a:rPr lang="en-US" baseline="0"/>
              <a:t> VALLEY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TOTAL SPECIES (blue) AND WARBLER SPECIES (orange)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Sheet1!$A$23</c:f>
              <c:strCache>
                <c:ptCount val="1"/>
                <c:pt idx="0">
                  <c:v>Path Valley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Sheet1!$B$22:$AM$22</c15:sqref>
                  </c15:fullRef>
                </c:ext>
              </c:extLst>
              <c:f>Sheet1!$N$22:$AJ$22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Sheet1!$B$23:$AM$23</c15:sqref>
                  </c15:fullRef>
                </c:ext>
              </c:extLst>
              <c:f>Sheet1!$N$23:$AJ$23</c:f>
              <c:numCache>
                <c:formatCode>General</c:formatCode>
                <c:ptCount val="23"/>
                <c:pt idx="0">
                  <c:v>70</c:v>
                </c:pt>
                <c:pt idx="1">
                  <c:v>66</c:v>
                </c:pt>
                <c:pt idx="4">
                  <c:v>63</c:v>
                </c:pt>
                <c:pt idx="5">
                  <c:v>77</c:v>
                </c:pt>
                <c:pt idx="6">
                  <c:v>69</c:v>
                </c:pt>
                <c:pt idx="7">
                  <c:v>81</c:v>
                </c:pt>
                <c:pt idx="8">
                  <c:v>77</c:v>
                </c:pt>
                <c:pt idx="9">
                  <c:v>72</c:v>
                </c:pt>
                <c:pt idx="10">
                  <c:v>90</c:v>
                </c:pt>
                <c:pt idx="11">
                  <c:v>74</c:v>
                </c:pt>
                <c:pt idx="12">
                  <c:v>78</c:v>
                </c:pt>
                <c:pt idx="13">
                  <c:v>77</c:v>
                </c:pt>
                <c:pt idx="14">
                  <c:v>88</c:v>
                </c:pt>
                <c:pt idx="15">
                  <c:v>86</c:v>
                </c:pt>
                <c:pt idx="16">
                  <c:v>80</c:v>
                </c:pt>
                <c:pt idx="17">
                  <c:v>85</c:v>
                </c:pt>
                <c:pt idx="19">
                  <c:v>80</c:v>
                </c:pt>
                <c:pt idx="20">
                  <c:v>81</c:v>
                </c:pt>
                <c:pt idx="22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B-4CCC-9DDB-717BB0CF7006}"/>
            </c:ext>
          </c:extLst>
        </c:ser>
        <c:ser>
          <c:idx val="1"/>
          <c:order val="1"/>
          <c:tx>
            <c:strRef>
              <c:f>Sheet1!$A$24</c:f>
              <c:strCache>
                <c:ptCount val="1"/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Sheet1!$B$22:$AM$22</c15:sqref>
                  </c15:fullRef>
                </c:ext>
              </c:extLst>
              <c:f>Sheet1!$N$22:$AJ$22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Sheet1!$B$24:$AM$24</c15:sqref>
                  </c15:fullRef>
                </c:ext>
              </c:extLst>
              <c:f>Sheet1!$N$24:$AJ$24</c:f>
              <c:numCache>
                <c:formatCode>General</c:formatCode>
                <c:ptCount val="23"/>
                <c:pt idx="0">
                  <c:v>6</c:v>
                </c:pt>
                <c:pt idx="1">
                  <c:v>6</c:v>
                </c:pt>
                <c:pt idx="4">
                  <c:v>7</c:v>
                </c:pt>
                <c:pt idx="5">
                  <c:v>13</c:v>
                </c:pt>
                <c:pt idx="6">
                  <c:v>3</c:v>
                </c:pt>
                <c:pt idx="7">
                  <c:v>11</c:v>
                </c:pt>
                <c:pt idx="8">
                  <c:v>7</c:v>
                </c:pt>
                <c:pt idx="9">
                  <c:v>13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17</c:v>
                </c:pt>
                <c:pt idx="15">
                  <c:v>16</c:v>
                </c:pt>
                <c:pt idx="16">
                  <c:v>13</c:v>
                </c:pt>
                <c:pt idx="17">
                  <c:v>13</c:v>
                </c:pt>
                <c:pt idx="19">
                  <c:v>15</c:v>
                </c:pt>
                <c:pt idx="20">
                  <c:v>15</c:v>
                </c:pt>
                <c:pt idx="2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4-4410-9EE4-86A8112166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5563288"/>
        <c:axId val="695566168"/>
      </c:lineChart>
      <c:catAx>
        <c:axId val="69556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66168"/>
        <c:crosses val="autoZero"/>
        <c:auto val="1"/>
        <c:lblAlgn val="ctr"/>
        <c:lblOffset val="100"/>
        <c:noMultiLvlLbl val="0"/>
      </c:catAx>
      <c:valAx>
        <c:axId val="695566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ysClr val="windowText" lastClr="000000">
                      <a:lumMod val="75000"/>
                      <a:lumOff val="2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695563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Little Cove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Sheet1!$B$2:$AM$2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Sheet1!$B$3:$AM$3</c:f>
              <c:numCache>
                <c:formatCode>General</c:formatCode>
                <c:ptCount val="38"/>
                <c:pt idx="0">
                  <c:v>43</c:v>
                </c:pt>
                <c:pt idx="5">
                  <c:v>46</c:v>
                </c:pt>
                <c:pt idx="6">
                  <c:v>64</c:v>
                </c:pt>
                <c:pt idx="7">
                  <c:v>60</c:v>
                </c:pt>
                <c:pt idx="8">
                  <c:v>73</c:v>
                </c:pt>
                <c:pt idx="9">
                  <c:v>76</c:v>
                </c:pt>
                <c:pt idx="10">
                  <c:v>63</c:v>
                </c:pt>
                <c:pt idx="11">
                  <c:v>65</c:v>
                </c:pt>
                <c:pt idx="12">
                  <c:v>66</c:v>
                </c:pt>
                <c:pt idx="13">
                  <c:v>63</c:v>
                </c:pt>
                <c:pt idx="14">
                  <c:v>77</c:v>
                </c:pt>
                <c:pt idx="15">
                  <c:v>85</c:v>
                </c:pt>
                <c:pt idx="16">
                  <c:v>89</c:v>
                </c:pt>
                <c:pt idx="17">
                  <c:v>88</c:v>
                </c:pt>
                <c:pt idx="18">
                  <c:v>77</c:v>
                </c:pt>
                <c:pt idx="19">
                  <c:v>84</c:v>
                </c:pt>
                <c:pt idx="20">
                  <c:v>74</c:v>
                </c:pt>
                <c:pt idx="21">
                  <c:v>85</c:v>
                </c:pt>
                <c:pt idx="22">
                  <c:v>93</c:v>
                </c:pt>
                <c:pt idx="23">
                  <c:v>68</c:v>
                </c:pt>
                <c:pt idx="24">
                  <c:v>58</c:v>
                </c:pt>
                <c:pt idx="25">
                  <c:v>69</c:v>
                </c:pt>
                <c:pt idx="26">
                  <c:v>75</c:v>
                </c:pt>
                <c:pt idx="27">
                  <c:v>60</c:v>
                </c:pt>
                <c:pt idx="28">
                  <c:v>51</c:v>
                </c:pt>
                <c:pt idx="29">
                  <c:v>56</c:v>
                </c:pt>
                <c:pt idx="30">
                  <c:v>73</c:v>
                </c:pt>
                <c:pt idx="31">
                  <c:v>63</c:v>
                </c:pt>
                <c:pt idx="3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4-499A-8DD9-2AD08F7EB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539528"/>
        <c:axId val="695555368"/>
      </c:lineChart>
      <c:catAx>
        <c:axId val="69553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55368"/>
        <c:crosses val="autoZero"/>
        <c:auto val="1"/>
        <c:lblAlgn val="ctr"/>
        <c:lblOffset val="100"/>
        <c:noMultiLvlLbl val="0"/>
      </c:catAx>
      <c:valAx>
        <c:axId val="69555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39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LITTLE</a:t>
            </a:r>
            <a:r>
              <a:rPr lang="en-US" baseline="0"/>
              <a:t> COVE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TOTAL SPECIES (blue) AND WARBLER SPECIES (orange)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Little Cove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Sheet1!$B$2:$AM$2</c15:sqref>
                  </c15:fullRef>
                </c:ext>
              </c:extLst>
              <c:f>Sheet1!$B$2:$AK$2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Sheet1!$B$3:$AM$3</c15:sqref>
                  </c15:fullRef>
                </c:ext>
              </c:extLst>
              <c:f>Sheet1!$B$3:$AK$3</c:f>
              <c:numCache>
                <c:formatCode>General</c:formatCode>
                <c:ptCount val="36"/>
                <c:pt idx="0">
                  <c:v>43</c:v>
                </c:pt>
                <c:pt idx="5">
                  <c:v>46</c:v>
                </c:pt>
                <c:pt idx="6">
                  <c:v>64</c:v>
                </c:pt>
                <c:pt idx="7">
                  <c:v>60</c:v>
                </c:pt>
                <c:pt idx="8">
                  <c:v>73</c:v>
                </c:pt>
                <c:pt idx="9">
                  <c:v>76</c:v>
                </c:pt>
                <c:pt idx="10">
                  <c:v>63</c:v>
                </c:pt>
                <c:pt idx="11">
                  <c:v>65</c:v>
                </c:pt>
                <c:pt idx="12">
                  <c:v>66</c:v>
                </c:pt>
                <c:pt idx="13">
                  <c:v>63</c:v>
                </c:pt>
                <c:pt idx="14">
                  <c:v>77</c:v>
                </c:pt>
                <c:pt idx="15">
                  <c:v>85</c:v>
                </c:pt>
                <c:pt idx="16">
                  <c:v>89</c:v>
                </c:pt>
                <c:pt idx="17">
                  <c:v>88</c:v>
                </c:pt>
                <c:pt idx="18">
                  <c:v>77</c:v>
                </c:pt>
                <c:pt idx="19">
                  <c:v>84</c:v>
                </c:pt>
                <c:pt idx="20">
                  <c:v>74</c:v>
                </c:pt>
                <c:pt idx="21">
                  <c:v>85</c:v>
                </c:pt>
                <c:pt idx="22">
                  <c:v>93</c:v>
                </c:pt>
                <c:pt idx="23">
                  <c:v>68</c:v>
                </c:pt>
                <c:pt idx="24">
                  <c:v>58</c:v>
                </c:pt>
                <c:pt idx="25">
                  <c:v>69</c:v>
                </c:pt>
                <c:pt idx="26">
                  <c:v>75</c:v>
                </c:pt>
                <c:pt idx="27">
                  <c:v>60</c:v>
                </c:pt>
                <c:pt idx="28">
                  <c:v>51</c:v>
                </c:pt>
                <c:pt idx="29">
                  <c:v>56</c:v>
                </c:pt>
                <c:pt idx="30">
                  <c:v>73</c:v>
                </c:pt>
                <c:pt idx="31">
                  <c:v>63</c:v>
                </c:pt>
                <c:pt idx="3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0-4BA0-84D2-211DFCA488CC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Sheet1!$B$2:$AM$2</c15:sqref>
                  </c15:fullRef>
                </c:ext>
              </c:extLst>
              <c:f>Sheet1!$B$2:$AK$2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Sheet1!$B$4:$AM$4</c15:sqref>
                  </c15:fullRef>
                </c:ext>
              </c:extLst>
              <c:f>Sheet1!$B$4:$AK$4</c:f>
              <c:numCache>
                <c:formatCode>General</c:formatCode>
                <c:ptCount val="36"/>
                <c:pt idx="0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13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11</c:v>
                </c:pt>
                <c:pt idx="31">
                  <c:v>8</c:v>
                </c:pt>
                <c:pt idx="3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E-46B7-8B15-3BA98953B0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5553928"/>
        <c:axId val="695554288"/>
      </c:lineChart>
      <c:catAx>
        <c:axId val="69555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54288"/>
        <c:crosses val="autoZero"/>
        <c:auto val="1"/>
        <c:lblAlgn val="ctr"/>
        <c:lblOffset val="100"/>
        <c:noMultiLvlLbl val="0"/>
      </c:catAx>
      <c:valAx>
        <c:axId val="6955542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 Observed</a:t>
                </a:r>
              </a:p>
            </c:rich>
          </c:tx>
          <c:layout>
            <c:manualLayout>
              <c:xMode val="edge"/>
              <c:yMode val="edge"/>
              <c:x val="1.5879317189360857E-2"/>
              <c:y val="0.50530126893587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69555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</a:t>
            </a:r>
            <a:r>
              <a:rPr lang="en-US" baseline="0"/>
              <a:t> MOUNTAIN IBA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TOTAL SPECIES (blue) AND WARBLER SPECIES (orange)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84491368507675E-2"/>
          <c:y val="0.18666286505853433"/>
          <c:w val="0.94544027825950061"/>
          <c:h val="0.7524320751085710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South Mountain IBA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Sheet1!$B$10:$AM$10</c15:sqref>
                  </c15:fullRef>
                </c:ext>
              </c:extLst>
              <c:f>Sheet1!$F$10:$AM$10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Sheet1!$B$11:$AM$11</c15:sqref>
                  </c15:fullRef>
                </c:ext>
              </c:extLst>
              <c:f>Sheet1!$F$11:$AM$11</c:f>
              <c:numCache>
                <c:formatCode>General</c:formatCode>
                <c:ptCount val="34"/>
                <c:pt idx="0">
                  <c:v>14</c:v>
                </c:pt>
                <c:pt idx="2">
                  <c:v>17</c:v>
                </c:pt>
                <c:pt idx="6">
                  <c:v>18</c:v>
                </c:pt>
                <c:pt idx="7">
                  <c:v>31</c:v>
                </c:pt>
                <c:pt idx="8">
                  <c:v>12</c:v>
                </c:pt>
                <c:pt idx="11">
                  <c:v>44</c:v>
                </c:pt>
                <c:pt idx="12">
                  <c:v>39</c:v>
                </c:pt>
                <c:pt idx="13">
                  <c:v>39</c:v>
                </c:pt>
                <c:pt idx="15">
                  <c:v>49</c:v>
                </c:pt>
                <c:pt idx="16">
                  <c:v>56</c:v>
                </c:pt>
                <c:pt idx="17">
                  <c:v>47</c:v>
                </c:pt>
                <c:pt idx="18">
                  <c:v>41</c:v>
                </c:pt>
                <c:pt idx="19">
                  <c:v>36</c:v>
                </c:pt>
                <c:pt idx="20">
                  <c:v>43</c:v>
                </c:pt>
                <c:pt idx="22">
                  <c:v>50</c:v>
                </c:pt>
                <c:pt idx="23">
                  <c:v>40</c:v>
                </c:pt>
                <c:pt idx="24">
                  <c:v>42</c:v>
                </c:pt>
                <c:pt idx="25">
                  <c:v>48</c:v>
                </c:pt>
                <c:pt idx="26">
                  <c:v>48</c:v>
                </c:pt>
                <c:pt idx="27">
                  <c:v>44</c:v>
                </c:pt>
                <c:pt idx="28">
                  <c:v>51</c:v>
                </c:pt>
                <c:pt idx="30">
                  <c:v>50</c:v>
                </c:pt>
                <c:pt idx="31">
                  <c:v>46</c:v>
                </c:pt>
                <c:pt idx="32">
                  <c:v>48</c:v>
                </c:pt>
                <c:pt idx="3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1-4BC5-8E7A-790630B41B22}"/>
            </c:ext>
          </c:extLst>
        </c:ser>
        <c:ser>
          <c:idx val="1"/>
          <c:order val="1"/>
          <c:tx>
            <c:strRef>
              <c:f>Sheet1!$A$12</c:f>
              <c:strCache>
                <c:ptCount val="1"/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Sheet1!$B$10:$AM$10</c15:sqref>
                  </c15:fullRef>
                </c:ext>
              </c:extLst>
              <c:f>Sheet1!$F$10:$AM$10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Sheet1!$B$12:$AM$12</c15:sqref>
                  </c15:fullRef>
                </c:ext>
              </c:extLst>
              <c:f>Sheet1!$F$12:$AM$12</c:f>
              <c:numCache>
                <c:formatCode>General</c:formatCode>
                <c:ptCount val="34"/>
                <c:pt idx="0">
                  <c:v>3</c:v>
                </c:pt>
                <c:pt idx="2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11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14</c:v>
                </c:pt>
                <c:pt idx="30">
                  <c:v>8</c:v>
                </c:pt>
                <c:pt idx="31">
                  <c:v>9</c:v>
                </c:pt>
                <c:pt idx="32">
                  <c:v>7</c:v>
                </c:pt>
                <c:pt idx="3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4-43B4-8201-492389B443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332240"/>
        <c:axId val="119332600"/>
      </c:lineChart>
      <c:catAx>
        <c:axId val="11933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32600"/>
        <c:crosses val="autoZero"/>
        <c:auto val="1"/>
        <c:lblAlgn val="ctr"/>
        <c:lblOffset val="100"/>
        <c:noMultiLvlLbl val="0"/>
      </c:catAx>
      <c:valAx>
        <c:axId val="1193326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933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LEHMAN PROPERTY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TOTAL SPECIES (blue) AND WARBLER SPECIES (orange)</a:t>
            </a:r>
          </a:p>
        </c:rich>
      </c:tx>
      <c:layout>
        <c:manualLayout>
          <c:xMode val="edge"/>
          <c:yMode val="edge"/>
          <c:x val="0.31279049211558535"/>
          <c:y val="3.2905561039815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88874460587364E-2"/>
          <c:y val="0.12615646258503402"/>
          <c:w val="0.92141239507512029"/>
          <c:h val="0.79520997375328084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Lehman Property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Sheet1!$B$18:$AM$18</c15:sqref>
                  </c15:fullRef>
                </c:ext>
              </c:extLst>
              <c:f>Sheet1!$AD$18:$AM$18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Sheet1!$B$19:$AM$19</c15:sqref>
                  </c15:fullRef>
                </c:ext>
              </c:extLst>
              <c:f>Sheet1!$AD$19:$AM$19</c:f>
              <c:numCache>
                <c:formatCode>General</c:formatCode>
                <c:ptCount val="10"/>
                <c:pt idx="0">
                  <c:v>37</c:v>
                </c:pt>
                <c:pt idx="1">
                  <c:v>37</c:v>
                </c:pt>
                <c:pt idx="2">
                  <c:v>33</c:v>
                </c:pt>
                <c:pt idx="3">
                  <c:v>44</c:v>
                </c:pt>
                <c:pt idx="4">
                  <c:v>36</c:v>
                </c:pt>
                <c:pt idx="6">
                  <c:v>68</c:v>
                </c:pt>
                <c:pt idx="8">
                  <c:v>36</c:v>
                </c:pt>
                <c:pt idx="9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C-45EF-A89E-C87C69A12394}"/>
            </c:ext>
          </c:extLst>
        </c:ser>
        <c:ser>
          <c:idx val="1"/>
          <c:order val="1"/>
          <c:tx>
            <c:strRef>
              <c:f>Sheet1!$A$20</c:f>
              <c:strCache>
                <c:ptCount val="1"/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Sheet1!$B$18:$AM$18</c15:sqref>
                  </c15:fullRef>
                </c:ext>
              </c:extLst>
              <c:f>Sheet1!$AD$18:$AM$18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Sheet1!$B$20:$AM$20</c15:sqref>
                  </c15:fullRef>
                </c:ext>
              </c:extLst>
              <c:f>Sheet1!$AD$20:$AM$20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6">
                  <c:v>9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20E-AB0E-58A10C0AB2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2383320"/>
        <c:axId val="702385120"/>
      </c:lineChart>
      <c:catAx>
        <c:axId val="70238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385120"/>
        <c:crosses val="autoZero"/>
        <c:auto val="1"/>
        <c:lblAlgn val="ctr"/>
        <c:lblOffset val="100"/>
        <c:noMultiLvlLbl val="0"/>
      </c:catAx>
      <c:valAx>
        <c:axId val="7023851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0238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EDENVILLE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TOTAL SPECIES (blue) AND WARBLER SPECIES (orange)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Edenville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Sheet1!$B$14:$AM$14</c15:sqref>
                  </c15:fullRef>
                </c:ext>
              </c:extLst>
              <c:f>Sheet1!$O$14:$AM$14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Sheet1!$B$15:$AM$15</c15:sqref>
                  </c15:fullRef>
                </c:ext>
              </c:extLst>
              <c:f>Sheet1!$O$15:$AM$15</c:f>
              <c:numCache>
                <c:formatCode>General</c:formatCode>
                <c:ptCount val="25"/>
                <c:pt idx="0">
                  <c:v>31</c:v>
                </c:pt>
                <c:pt idx="6">
                  <c:v>38</c:v>
                </c:pt>
                <c:pt idx="7">
                  <c:v>34</c:v>
                </c:pt>
                <c:pt idx="8">
                  <c:v>42</c:v>
                </c:pt>
                <c:pt idx="9">
                  <c:v>45</c:v>
                </c:pt>
                <c:pt idx="10">
                  <c:v>39</c:v>
                </c:pt>
                <c:pt idx="12">
                  <c:v>41</c:v>
                </c:pt>
                <c:pt idx="13">
                  <c:v>52</c:v>
                </c:pt>
                <c:pt idx="14">
                  <c:v>47</c:v>
                </c:pt>
                <c:pt idx="15">
                  <c:v>42</c:v>
                </c:pt>
                <c:pt idx="16">
                  <c:v>39</c:v>
                </c:pt>
                <c:pt idx="17">
                  <c:v>51</c:v>
                </c:pt>
                <c:pt idx="18">
                  <c:v>54</c:v>
                </c:pt>
                <c:pt idx="19">
                  <c:v>49</c:v>
                </c:pt>
                <c:pt idx="21">
                  <c:v>47</c:v>
                </c:pt>
                <c:pt idx="22">
                  <c:v>54</c:v>
                </c:pt>
                <c:pt idx="23">
                  <c:v>55</c:v>
                </c:pt>
                <c:pt idx="2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0-4950-9854-24880E9CADD5}"/>
            </c:ext>
          </c:extLst>
        </c:ser>
        <c:ser>
          <c:idx val="1"/>
          <c:order val="1"/>
          <c:tx>
            <c:strRef>
              <c:f>Sheet1!$A$16</c:f>
              <c:strCache>
                <c:ptCount val="1"/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Sheet1!$B$14:$AM$14</c15:sqref>
                  </c15:fullRef>
                </c:ext>
              </c:extLst>
              <c:f>Sheet1!$O$14:$AM$14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Sheet1!$B$16:$AM$16</c15:sqref>
                  </c15:fullRef>
                </c:ext>
              </c:extLst>
              <c:f>Sheet1!$O$16:$AM$16</c:f>
              <c:numCache>
                <c:formatCode>General</c:formatCode>
                <c:ptCount val="25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3-4B3D-9A17-60BEB596ADD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08010656"/>
        <c:axId val="686598392"/>
      </c:lineChart>
      <c:catAx>
        <c:axId val="100801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598392"/>
        <c:crosses val="autoZero"/>
        <c:auto val="1"/>
        <c:lblAlgn val="ctr"/>
        <c:lblOffset val="100"/>
        <c:noMultiLvlLbl val="0"/>
      </c:catAx>
      <c:valAx>
        <c:axId val="6865983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Species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00801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Warbler Species By Site, All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Sheet1!$A$28:$A$33</c:f>
              <c:strCache>
                <c:ptCount val="6"/>
                <c:pt idx="0">
                  <c:v>Edenville</c:v>
                </c:pt>
                <c:pt idx="1">
                  <c:v>Lehman Property</c:v>
                </c:pt>
                <c:pt idx="2">
                  <c:v>South Mountain IBA</c:v>
                </c:pt>
                <c:pt idx="3">
                  <c:v>Little Cove</c:v>
                </c:pt>
                <c:pt idx="4">
                  <c:v>Path Valley</c:v>
                </c:pt>
                <c:pt idx="5">
                  <c:v>Horse Valley</c:v>
                </c:pt>
              </c:strCache>
            </c:strRef>
          </c:cat>
          <c:val>
            <c:numRef>
              <c:f>Sheet1!$B$28:$B$33</c:f>
              <c:numCache>
                <c:formatCode>General</c:formatCode>
                <c:ptCount val="6"/>
                <c:pt idx="0">
                  <c:v>9</c:v>
                </c:pt>
                <c:pt idx="1">
                  <c:v>17</c:v>
                </c:pt>
                <c:pt idx="2">
                  <c:v>20</c:v>
                </c:pt>
                <c:pt idx="3">
                  <c:v>22</c:v>
                </c:pt>
                <c:pt idx="4">
                  <c:v>27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4-47D3-AD0D-3518CB54B4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92917024"/>
        <c:axId val="392921704"/>
      </c:barChart>
      <c:catAx>
        <c:axId val="392917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921704"/>
        <c:crosses val="autoZero"/>
        <c:auto val="1"/>
        <c:lblAlgn val="ctr"/>
        <c:lblOffset val="100"/>
        <c:noMultiLvlLbl val="0"/>
      </c:catAx>
      <c:valAx>
        <c:axId val="39292170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9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Warbler Sightings By Species, All Years, All Sites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Sheet1!$A$55</c:f>
              <c:strCache>
                <c:ptCount val="1"/>
                <c:pt idx="0">
                  <c:v>Total Warbler Sightings By Species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Sheet1!$B$54:$AK$54</c:f>
              <c:strCache>
                <c:ptCount val="36"/>
                <c:pt idx="0">
                  <c:v>Bl wing</c:v>
                </c:pt>
                <c:pt idx="1">
                  <c:v>Gld wing</c:v>
                </c:pt>
                <c:pt idx="2">
                  <c:v>Tenn</c:v>
                </c:pt>
                <c:pt idx="3">
                  <c:v>Orng crwn</c:v>
                </c:pt>
                <c:pt idx="4">
                  <c:v>Nashv</c:v>
                </c:pt>
                <c:pt idx="5">
                  <c:v>No Parula</c:v>
                </c:pt>
                <c:pt idx="6">
                  <c:v>Yellow</c:v>
                </c:pt>
                <c:pt idx="7">
                  <c:v>Chestnut</c:v>
                </c:pt>
                <c:pt idx="8">
                  <c:v>Magnolia</c:v>
                </c:pt>
                <c:pt idx="9">
                  <c:v>Cape May</c:v>
                </c:pt>
                <c:pt idx="10">
                  <c:v>Bl Thr Blue</c:v>
                </c:pt>
                <c:pt idx="11">
                  <c:v>Ylw Rump</c:v>
                </c:pt>
                <c:pt idx="12">
                  <c:v>Bl Thr Grn</c:v>
                </c:pt>
                <c:pt idx="13">
                  <c:v>Blkburn</c:v>
                </c:pt>
                <c:pt idx="14">
                  <c:v>Ylw Thr</c:v>
                </c:pt>
                <c:pt idx="15">
                  <c:v>Pine</c:v>
                </c:pt>
                <c:pt idx="16">
                  <c:v>Prairie</c:v>
                </c:pt>
                <c:pt idx="17">
                  <c:v>Palm</c:v>
                </c:pt>
                <c:pt idx="18">
                  <c:v>Bay Br</c:v>
                </c:pt>
                <c:pt idx="19">
                  <c:v>Blackpoll</c:v>
                </c:pt>
                <c:pt idx="20">
                  <c:v>Cerulean</c:v>
                </c:pt>
                <c:pt idx="21">
                  <c:v>B&amp;W</c:v>
                </c:pt>
                <c:pt idx="22">
                  <c:v>Am Restrt</c:v>
                </c:pt>
                <c:pt idx="23">
                  <c:v>Prothn</c:v>
                </c:pt>
                <c:pt idx="24">
                  <c:v>Worm Etng</c:v>
                </c:pt>
                <c:pt idx="25">
                  <c:v>Ovenbird</c:v>
                </c:pt>
                <c:pt idx="26">
                  <c:v>No Wtr Thr</c:v>
                </c:pt>
                <c:pt idx="27">
                  <c:v>La Wtr Thr</c:v>
                </c:pt>
                <c:pt idx="28">
                  <c:v>Kentucky</c:v>
                </c:pt>
                <c:pt idx="29">
                  <c:v>Conn</c:v>
                </c:pt>
                <c:pt idx="30">
                  <c:v>Mourning</c:v>
                </c:pt>
                <c:pt idx="31">
                  <c:v>Cm Ylw Thr</c:v>
                </c:pt>
                <c:pt idx="32">
                  <c:v>Hooded</c:v>
                </c:pt>
                <c:pt idx="33">
                  <c:v>Wilsons</c:v>
                </c:pt>
                <c:pt idx="34">
                  <c:v>Canada</c:v>
                </c:pt>
                <c:pt idx="35">
                  <c:v>Brewsters</c:v>
                </c:pt>
              </c:strCache>
            </c:strRef>
          </c:cat>
          <c:val>
            <c:numRef>
              <c:f>Sheet1!$B$55:$AK$55</c:f>
              <c:numCache>
                <c:formatCode>General</c:formatCode>
                <c:ptCount val="36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9</c:v>
                </c:pt>
                <c:pt idx="5">
                  <c:v>30</c:v>
                </c:pt>
                <c:pt idx="6">
                  <c:v>78</c:v>
                </c:pt>
                <c:pt idx="7">
                  <c:v>21</c:v>
                </c:pt>
                <c:pt idx="8">
                  <c:v>11</c:v>
                </c:pt>
                <c:pt idx="9">
                  <c:v>9</c:v>
                </c:pt>
                <c:pt idx="10">
                  <c:v>48</c:v>
                </c:pt>
                <c:pt idx="11">
                  <c:v>48</c:v>
                </c:pt>
                <c:pt idx="12">
                  <c:v>50</c:v>
                </c:pt>
                <c:pt idx="13">
                  <c:v>9</c:v>
                </c:pt>
                <c:pt idx="14">
                  <c:v>0</c:v>
                </c:pt>
                <c:pt idx="15">
                  <c:v>18</c:v>
                </c:pt>
                <c:pt idx="16">
                  <c:v>23</c:v>
                </c:pt>
                <c:pt idx="17">
                  <c:v>7</c:v>
                </c:pt>
                <c:pt idx="18">
                  <c:v>4</c:v>
                </c:pt>
                <c:pt idx="19">
                  <c:v>10</c:v>
                </c:pt>
                <c:pt idx="20">
                  <c:v>22</c:v>
                </c:pt>
                <c:pt idx="21">
                  <c:v>50</c:v>
                </c:pt>
                <c:pt idx="22">
                  <c:v>60</c:v>
                </c:pt>
                <c:pt idx="23">
                  <c:v>0</c:v>
                </c:pt>
                <c:pt idx="24">
                  <c:v>29</c:v>
                </c:pt>
                <c:pt idx="25">
                  <c:v>87</c:v>
                </c:pt>
                <c:pt idx="26">
                  <c:v>12</c:v>
                </c:pt>
                <c:pt idx="27">
                  <c:v>51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77</c:v>
                </c:pt>
                <c:pt idx="32">
                  <c:v>51</c:v>
                </c:pt>
                <c:pt idx="33">
                  <c:v>4</c:v>
                </c:pt>
                <c:pt idx="34">
                  <c:v>13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0-4041-B19A-E79BDE68E31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2817768"/>
        <c:axId val="782818128"/>
      </c:barChart>
      <c:catAx>
        <c:axId val="782817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Warbler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818128"/>
        <c:crosses val="autoZero"/>
        <c:auto val="1"/>
        <c:lblAlgn val="ctr"/>
        <c:lblOffset val="100"/>
        <c:noMultiLvlLbl val="0"/>
      </c:catAx>
      <c:valAx>
        <c:axId val="7828181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Sightings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8281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636270</xdr:colOff>
      <xdr:row>1</xdr:row>
      <xdr:rowOff>7620</xdr:rowOff>
    </xdr:from>
    <xdr:to>
      <xdr:col>16</xdr:col>
      <xdr:colOff>628650</xdr:colOff>
      <xdr:row>21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EDF9FD-082B-47F4-9219-3D58E6EEE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0.56528</cdr:x>
      <cdr:y>0.88399</cdr:y>
    </cdr:from>
    <cdr:to>
      <cdr:x>0.61439</cdr:x>
      <cdr:y>0.98228</cdr:y>
    </cdr:to>
    <cdr:sp macro="" textlink="">
      <cdr:nvSpPr>
        <cdr:cNvPr id="3" name="Star: 5 Points 2">
          <a:extLst xmlns:a="http://schemas.openxmlformats.org/drawingml/2006/main">
            <a:ext uri="{FF2B5EF4-FFF2-40B4-BE49-F238E27FC236}">
              <a16:creationId xmlns:a16="http://schemas.microsoft.com/office/drawing/2014/main" id="{D1FD02DF-0AD7-3953-08DB-F7390891CC03}"/>
            </a:ext>
          </a:extLst>
        </cdr:cNvPr>
        <cdr:cNvSpPr/>
      </cdr:nvSpPr>
      <cdr:spPr>
        <a:xfrm xmlns:a="http://schemas.openxmlformats.org/drawingml/2006/main">
          <a:off x="5438140" y="3357880"/>
          <a:ext cx="472440" cy="373380"/>
        </a:xfrm>
        <a:prstGeom xmlns:a="http://schemas.openxmlformats.org/drawingml/2006/main" prst="star5">
          <a:avLst/>
        </a:prstGeom>
        <a:solidFill xmlns:a="http://schemas.openxmlformats.org/drawingml/2006/main">
          <a:srgbClr val="FF0000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636270</xdr:colOff>
      <xdr:row>1</xdr:row>
      <xdr:rowOff>34290</xdr:rowOff>
    </xdr:from>
    <xdr:to>
      <xdr:col>17</xdr:col>
      <xdr:colOff>26670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7FBCA9-A629-46F0-B888-CB4FB17BB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0.61801</cdr:x>
      <cdr:y>0.87521</cdr:y>
    </cdr:from>
    <cdr:to>
      <cdr:x>0.66706</cdr:x>
      <cdr:y>0.97331</cdr:y>
    </cdr:to>
    <cdr:sp macro="" textlink="">
      <cdr:nvSpPr>
        <cdr:cNvPr id="5" name="Star: 5 Points 4">
          <a:extLst xmlns:a="http://schemas.openxmlformats.org/drawingml/2006/main">
            <a:ext uri="{FF2B5EF4-FFF2-40B4-BE49-F238E27FC236}">
              <a16:creationId xmlns:a16="http://schemas.microsoft.com/office/drawing/2014/main" id="{AB6F9267-4418-EB27-2EEC-DF434FE2B4A8}"/>
            </a:ext>
          </a:extLst>
        </cdr:cNvPr>
        <cdr:cNvSpPr/>
      </cdr:nvSpPr>
      <cdr:spPr>
        <a:xfrm xmlns:a="http://schemas.openxmlformats.org/drawingml/2006/main">
          <a:off x="5952490" y="3331210"/>
          <a:ext cx="472440" cy="373380"/>
        </a:xfrm>
        <a:prstGeom xmlns:a="http://schemas.openxmlformats.org/drawingml/2006/main" prst="star5">
          <a:avLst/>
        </a:prstGeom>
        <a:solidFill xmlns:a="http://schemas.openxmlformats.org/drawingml/2006/main">
          <a:srgbClr val="FF0000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594360</xdr:colOff>
      <xdr:row>0</xdr:row>
      <xdr:rowOff>179070</xdr:rowOff>
    </xdr:from>
    <xdr:to>
      <xdr:col>17</xdr:col>
      <xdr:colOff>7620</xdr:colOff>
      <xdr:row>21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88ED9E-B021-491A-B2A0-4E49C1F5B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438150</xdr:colOff>
      <xdr:row>18</xdr:row>
      <xdr:rowOff>137160</xdr:rowOff>
    </xdr:from>
    <xdr:to>
      <xdr:col>15</xdr:col>
      <xdr:colOff>270510</xdr:colOff>
      <xdr:row>20</xdr:row>
      <xdr:rowOff>144780</xdr:rowOff>
    </xdr:to>
    <xdr:sp macro="" textlink="">
      <xdr:nvSpPr>
        <xdr:cNvPr id="4" name="Star: 5 Points 3">
          <a:extLst>
            <a:ext uri="{FF2B5EF4-FFF2-40B4-BE49-F238E27FC236}">
              <a16:creationId xmlns:a16="http://schemas.microsoft.com/office/drawing/2014/main" id="{064B4D4B-F94D-2A00-F5A3-CEAF6F33C3AE}"/>
            </a:ext>
          </a:extLst>
        </xdr:cNvPr>
        <xdr:cNvSpPr/>
      </xdr:nvSpPr>
      <xdr:spPr>
        <a:xfrm>
          <a:off x="9399270" y="3429000"/>
          <a:ext cx="472440" cy="373380"/>
        </a:xfrm>
        <a:prstGeom prst="star5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</xdr:row>
      <xdr:rowOff>38100</xdr:rowOff>
    </xdr:from>
    <xdr:to>
      <xdr:col>18</xdr:col>
      <xdr:colOff>613410</xdr:colOff>
      <xdr:row>21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44A7F4-1A0E-43F5-B694-36B80696D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0.61389</cdr:x>
      <cdr:y>0.90151</cdr:y>
    </cdr:from>
    <cdr:to>
      <cdr:x>0.65308</cdr:x>
      <cdr:y>1</cdr:y>
    </cdr:to>
    <cdr:sp macro="" textlink="">
      <cdr:nvSpPr>
        <cdr:cNvPr id="2" name="Star: 5 Points 1">
          <a:extLst xmlns:a="http://schemas.openxmlformats.org/drawingml/2006/main">
            <a:ext uri="{FF2B5EF4-FFF2-40B4-BE49-F238E27FC236}">
              <a16:creationId xmlns:a16="http://schemas.microsoft.com/office/drawing/2014/main" id="{064B4D4B-F94D-2A00-F5A3-CEAF6F33C3AE}"/>
            </a:ext>
          </a:extLst>
        </cdr:cNvPr>
        <cdr:cNvSpPr/>
      </cdr:nvSpPr>
      <cdr:spPr>
        <a:xfrm xmlns:a="http://schemas.openxmlformats.org/drawingml/2006/main">
          <a:off x="7400290" y="3417570"/>
          <a:ext cx="472440" cy="373380"/>
        </a:xfrm>
        <a:prstGeom xmlns:a="http://schemas.openxmlformats.org/drawingml/2006/main" prst="star5">
          <a:avLst/>
        </a:prstGeom>
        <a:solidFill xmlns:a="http://schemas.openxmlformats.org/drawingml/2006/main">
          <a:srgbClr val="FF0000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0.90308</cdr:x>
      <cdr:y>0.90151</cdr:y>
    </cdr:from>
    <cdr:to>
      <cdr:x>0.94227</cdr:x>
      <cdr:y>1</cdr:y>
    </cdr:to>
    <cdr:sp macro="" textlink="">
      <cdr:nvSpPr>
        <cdr:cNvPr id="4" name="Star: 5 Points 3">
          <a:extLst xmlns:a="http://schemas.openxmlformats.org/drawingml/2006/main">
            <a:ext uri="{FF2B5EF4-FFF2-40B4-BE49-F238E27FC236}">
              <a16:creationId xmlns:a16="http://schemas.microsoft.com/office/drawing/2014/main" id="{064B4D4B-F94D-2A00-F5A3-CEAF6F33C3AE}"/>
            </a:ext>
          </a:extLst>
        </cdr:cNvPr>
        <cdr:cNvSpPr/>
      </cdr:nvSpPr>
      <cdr:spPr>
        <a:xfrm xmlns:a="http://schemas.openxmlformats.org/drawingml/2006/main">
          <a:off x="10886440" y="3417570"/>
          <a:ext cx="472440" cy="373380"/>
        </a:xfrm>
        <a:prstGeom xmlns:a="http://schemas.openxmlformats.org/drawingml/2006/main" prst="star5">
          <a:avLst/>
        </a:prstGeom>
        <a:solidFill xmlns:a="http://schemas.openxmlformats.org/drawingml/2006/main">
          <a:srgbClr val="FF0000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1</xdr:row>
      <xdr:rowOff>3810</xdr:rowOff>
    </xdr:from>
    <xdr:to>
      <xdr:col>16</xdr:col>
      <xdr:colOff>567690</xdr:colOff>
      <xdr:row>21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A6D2E-09F8-47BA-A706-BEFF0BEC9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605790</xdr:colOff>
      <xdr:row>1</xdr:row>
      <xdr:rowOff>3810</xdr:rowOff>
    </xdr:from>
    <xdr:to>
      <xdr:col>17</xdr:col>
      <xdr:colOff>11430</xdr:colOff>
      <xdr:row>22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5933A5-2483-4F62-BB71-A676BBED7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621030</xdr:colOff>
      <xdr:row>0</xdr:row>
      <xdr:rowOff>175260</xdr:rowOff>
    </xdr:from>
    <xdr:to>
      <xdr:col>16</xdr:col>
      <xdr:colOff>621030</xdr:colOff>
      <xdr:row>21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DB99A4-A5AC-4D8E-BDB1-F639CFCDE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6</xdr:row>
      <xdr:rowOff>85725</xdr:rowOff>
    </xdr:from>
    <xdr:to>
      <xdr:col>34</xdr:col>
      <xdr:colOff>205740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BBA91B-1B51-0380-60B6-955CA88B6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1</xdr:row>
      <xdr:rowOff>0</xdr:rowOff>
    </xdr:from>
    <xdr:to>
      <xdr:col>17</xdr:col>
      <xdr:colOff>11430</xdr:colOff>
      <xdr:row>22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53F6C9-E03F-457A-9F39-69F80719A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483870</xdr:colOff>
      <xdr:row>0</xdr:row>
      <xdr:rowOff>179070</xdr:rowOff>
    </xdr:from>
    <xdr:to>
      <xdr:col>16</xdr:col>
      <xdr:colOff>506730</xdr:colOff>
      <xdr:row>21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B17F07-DD20-4D68-B6B1-17E13190A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</xdr:row>
      <xdr:rowOff>11430</xdr:rowOff>
    </xdr:from>
    <xdr:to>
      <xdr:col>16</xdr:col>
      <xdr:colOff>617220</xdr:colOff>
      <xdr:row>22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3D8E08-FEE5-4E67-A83F-4B1B636C2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</xdr:row>
      <xdr:rowOff>0</xdr:rowOff>
    </xdr:from>
    <xdr:to>
      <xdr:col>17</xdr:col>
      <xdr:colOff>30480</xdr:colOff>
      <xdr:row>22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31E5EF-429C-4C53-8CCA-5076386D8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</xdr:colOff>
      <xdr:row>0</xdr:row>
      <xdr:rowOff>179070</xdr:rowOff>
    </xdr:from>
    <xdr:to>
      <xdr:col>17</xdr:col>
      <xdr:colOff>30480</xdr:colOff>
      <xdr:row>21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07EB9C-CEE8-4B15-BE32-CE037A25D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</xdr:colOff>
      <xdr:row>0</xdr:row>
      <xdr:rowOff>171450</xdr:rowOff>
    </xdr:from>
    <xdr:to>
      <xdr:col>16</xdr:col>
      <xdr:colOff>628650</xdr:colOff>
      <xdr:row>21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4A16E6-54BD-4352-B370-7E0D8357D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605790</xdr:colOff>
      <xdr:row>1</xdr:row>
      <xdr:rowOff>19050</xdr:rowOff>
    </xdr:from>
    <xdr:to>
      <xdr:col>16</xdr:col>
      <xdr:colOff>624840</xdr:colOff>
      <xdr:row>21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288F7A-BFE6-48DF-B002-F200A7008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75D2-1367-48CE-B0FC-C8C3A926A106}">
  <dimension ref="A1:AQ55"/>
  <sheetViews>
    <sheetView topLeftCell="Q25" workbookViewId="0">
      <selection activeCell="A54" sqref="A54:AK55"/>
    </sheetView>
  </sheetViews>
  <sheetFormatPr defaultRowHeight="14.4" x14ac:dyDescent="0.55000000000000004"/>
  <cols>
    <col min="1" max="1" width="32.41796875" customWidth="1"/>
  </cols>
  <sheetData>
    <row r="1" spans="1:43" x14ac:dyDescent="0.55000000000000004">
      <c r="A1" t="s">
        <v>0</v>
      </c>
      <c r="B1" t="s">
        <v>1</v>
      </c>
    </row>
    <row r="2" spans="1:43" x14ac:dyDescent="0.55000000000000004">
      <c r="B2">
        <v>1987</v>
      </c>
      <c r="C2">
        <f>B2+1</f>
        <v>1988</v>
      </c>
      <c r="D2">
        <f t="shared" ref="D2:AQ2" si="0">C2+1</f>
        <v>1989</v>
      </c>
      <c r="E2">
        <f t="shared" si="0"/>
        <v>1990</v>
      </c>
      <c r="F2">
        <f t="shared" si="0"/>
        <v>1991</v>
      </c>
      <c r="G2">
        <f t="shared" si="0"/>
        <v>1992</v>
      </c>
      <c r="H2">
        <f t="shared" si="0"/>
        <v>1993</v>
      </c>
      <c r="I2">
        <f t="shared" si="0"/>
        <v>1994</v>
      </c>
      <c r="J2">
        <f t="shared" si="0"/>
        <v>1995</v>
      </c>
      <c r="K2">
        <f t="shared" si="0"/>
        <v>1996</v>
      </c>
      <c r="L2">
        <f t="shared" si="0"/>
        <v>1997</v>
      </c>
      <c r="M2">
        <f t="shared" si="0"/>
        <v>1998</v>
      </c>
      <c r="N2">
        <f t="shared" si="0"/>
        <v>1999</v>
      </c>
      <c r="O2">
        <f t="shared" si="0"/>
        <v>2000</v>
      </c>
      <c r="P2">
        <f t="shared" si="0"/>
        <v>2001</v>
      </c>
      <c r="Q2">
        <f t="shared" si="0"/>
        <v>2002</v>
      </c>
      <c r="R2">
        <f t="shared" si="0"/>
        <v>2003</v>
      </c>
      <c r="S2">
        <f t="shared" si="0"/>
        <v>2004</v>
      </c>
      <c r="T2">
        <f t="shared" si="0"/>
        <v>2005</v>
      </c>
      <c r="U2">
        <f t="shared" si="0"/>
        <v>2006</v>
      </c>
      <c r="V2">
        <f t="shared" si="0"/>
        <v>2007</v>
      </c>
      <c r="W2">
        <f t="shared" si="0"/>
        <v>2008</v>
      </c>
      <c r="X2">
        <f t="shared" si="0"/>
        <v>2009</v>
      </c>
      <c r="Y2">
        <f t="shared" si="0"/>
        <v>2010</v>
      </c>
      <c r="Z2">
        <f t="shared" si="0"/>
        <v>2011</v>
      </c>
      <c r="AA2">
        <f t="shared" si="0"/>
        <v>2012</v>
      </c>
      <c r="AB2">
        <f t="shared" si="0"/>
        <v>2013</v>
      </c>
      <c r="AC2">
        <f t="shared" si="0"/>
        <v>2014</v>
      </c>
      <c r="AD2">
        <f t="shared" si="0"/>
        <v>2015</v>
      </c>
      <c r="AE2">
        <f t="shared" si="0"/>
        <v>2016</v>
      </c>
      <c r="AF2">
        <f t="shared" si="0"/>
        <v>2017</v>
      </c>
      <c r="AG2">
        <f t="shared" si="0"/>
        <v>2018</v>
      </c>
      <c r="AH2">
        <f t="shared" si="0"/>
        <v>2019</v>
      </c>
      <c r="AI2">
        <f t="shared" si="0"/>
        <v>2020</v>
      </c>
      <c r="AJ2">
        <f t="shared" si="0"/>
        <v>2021</v>
      </c>
      <c r="AK2">
        <f t="shared" si="0"/>
        <v>2022</v>
      </c>
      <c r="AL2">
        <f t="shared" si="0"/>
        <v>2023</v>
      </c>
      <c r="AM2">
        <f t="shared" si="0"/>
        <v>2024</v>
      </c>
      <c r="AQ2">
        <f t="shared" si="0"/>
        <v>1</v>
      </c>
    </row>
    <row r="3" spans="1:43" x14ac:dyDescent="0.55000000000000004">
      <c r="A3" t="s">
        <v>2</v>
      </c>
      <c r="B3">
        <v>43</v>
      </c>
      <c r="G3">
        <v>46</v>
      </c>
      <c r="H3">
        <v>64</v>
      </c>
      <c r="I3">
        <v>60</v>
      </c>
      <c r="J3">
        <v>73</v>
      </c>
      <c r="K3">
        <v>76</v>
      </c>
      <c r="L3">
        <v>63</v>
      </c>
      <c r="M3">
        <v>65</v>
      </c>
      <c r="N3">
        <v>66</v>
      </c>
      <c r="O3">
        <v>63</v>
      </c>
      <c r="P3">
        <v>77</v>
      </c>
      <c r="Q3">
        <v>85</v>
      </c>
      <c r="R3">
        <v>89</v>
      </c>
      <c r="S3">
        <v>88</v>
      </c>
      <c r="T3">
        <v>77</v>
      </c>
      <c r="U3">
        <v>84</v>
      </c>
      <c r="V3">
        <v>74</v>
      </c>
      <c r="W3">
        <v>85</v>
      </c>
      <c r="X3">
        <v>93</v>
      </c>
      <c r="Y3">
        <v>68</v>
      </c>
      <c r="Z3">
        <v>58</v>
      </c>
      <c r="AA3">
        <v>69</v>
      </c>
      <c r="AB3">
        <v>75</v>
      </c>
      <c r="AC3">
        <v>60</v>
      </c>
      <c r="AD3">
        <v>51</v>
      </c>
      <c r="AE3">
        <v>56</v>
      </c>
      <c r="AF3">
        <v>73</v>
      </c>
      <c r="AG3">
        <v>63</v>
      </c>
      <c r="AK3">
        <v>73</v>
      </c>
    </row>
    <row r="4" spans="1:43" x14ac:dyDescent="0.55000000000000004">
      <c r="B4">
        <v>0</v>
      </c>
      <c r="G4">
        <v>2</v>
      </c>
      <c r="H4">
        <v>3</v>
      </c>
      <c r="I4">
        <v>4</v>
      </c>
      <c r="J4">
        <v>7</v>
      </c>
      <c r="K4">
        <v>6</v>
      </c>
      <c r="L4">
        <v>2</v>
      </c>
      <c r="M4">
        <v>1</v>
      </c>
      <c r="N4">
        <v>1</v>
      </c>
      <c r="O4">
        <v>2</v>
      </c>
      <c r="P4">
        <v>5</v>
      </c>
      <c r="Q4">
        <v>10</v>
      </c>
      <c r="R4">
        <v>11</v>
      </c>
      <c r="S4">
        <v>11</v>
      </c>
      <c r="T4">
        <v>6</v>
      </c>
      <c r="U4">
        <v>7</v>
      </c>
      <c r="V4">
        <v>9</v>
      </c>
      <c r="W4">
        <v>8</v>
      </c>
      <c r="X4">
        <v>13</v>
      </c>
      <c r="Y4">
        <v>6</v>
      </c>
      <c r="Z4">
        <v>6</v>
      </c>
      <c r="AA4">
        <v>7</v>
      </c>
      <c r="AB4">
        <v>7</v>
      </c>
      <c r="AC4">
        <v>4</v>
      </c>
      <c r="AD4">
        <v>4</v>
      </c>
      <c r="AE4">
        <v>4</v>
      </c>
      <c r="AF4">
        <v>11</v>
      </c>
      <c r="AG4">
        <v>8</v>
      </c>
      <c r="AK4">
        <v>12</v>
      </c>
    </row>
    <row r="6" spans="1:43" x14ac:dyDescent="0.55000000000000004">
      <c r="B6">
        <v>1987</v>
      </c>
      <c r="C6">
        <f>B6+1</f>
        <v>1988</v>
      </c>
      <c r="D6">
        <f t="shared" ref="D6" si="1">C6+1</f>
        <v>1989</v>
      </c>
      <c r="E6">
        <f t="shared" ref="E6" si="2">D6+1</f>
        <v>1990</v>
      </c>
      <c r="F6">
        <f t="shared" ref="F6" si="3">E6+1</f>
        <v>1991</v>
      </c>
      <c r="G6">
        <f t="shared" ref="G6" si="4">F6+1</f>
        <v>1992</v>
      </c>
      <c r="H6">
        <f t="shared" ref="H6" si="5">G6+1</f>
        <v>1993</v>
      </c>
      <c r="I6">
        <f t="shared" ref="I6" si="6">H6+1</f>
        <v>1994</v>
      </c>
      <c r="J6">
        <f t="shared" ref="J6" si="7">I6+1</f>
        <v>1995</v>
      </c>
      <c r="K6">
        <f t="shared" ref="K6" si="8">J6+1</f>
        <v>1996</v>
      </c>
      <c r="L6">
        <f t="shared" ref="L6" si="9">K6+1</f>
        <v>1997</v>
      </c>
      <c r="M6">
        <f t="shared" ref="M6" si="10">L6+1</f>
        <v>1998</v>
      </c>
      <c r="N6">
        <f t="shared" ref="N6" si="11">M6+1</f>
        <v>1999</v>
      </c>
      <c r="O6">
        <f t="shared" ref="O6" si="12">N6+1</f>
        <v>2000</v>
      </c>
      <c r="P6">
        <f t="shared" ref="P6" si="13">O6+1</f>
        <v>2001</v>
      </c>
      <c r="Q6">
        <f t="shared" ref="Q6" si="14">P6+1</f>
        <v>2002</v>
      </c>
      <c r="R6">
        <f t="shared" ref="R6" si="15">Q6+1</f>
        <v>2003</v>
      </c>
      <c r="S6">
        <f t="shared" ref="S6" si="16">R6+1</f>
        <v>2004</v>
      </c>
      <c r="T6">
        <f t="shared" ref="T6" si="17">S6+1</f>
        <v>2005</v>
      </c>
      <c r="U6">
        <f t="shared" ref="U6" si="18">T6+1</f>
        <v>2006</v>
      </c>
      <c r="V6">
        <f t="shared" ref="V6" si="19">U6+1</f>
        <v>2007</v>
      </c>
      <c r="W6">
        <f t="shared" ref="W6" si="20">V6+1</f>
        <v>2008</v>
      </c>
      <c r="X6">
        <f t="shared" ref="X6" si="21">W6+1</f>
        <v>2009</v>
      </c>
      <c r="Y6">
        <f t="shared" ref="Y6" si="22">X6+1</f>
        <v>2010</v>
      </c>
      <c r="Z6">
        <f t="shared" ref="Z6" si="23">Y6+1</f>
        <v>2011</v>
      </c>
      <c r="AA6">
        <f t="shared" ref="AA6" si="24">Z6+1</f>
        <v>2012</v>
      </c>
      <c r="AB6">
        <f t="shared" ref="AB6" si="25">AA6+1</f>
        <v>2013</v>
      </c>
      <c r="AC6">
        <f t="shared" ref="AC6" si="26">AB6+1</f>
        <v>2014</v>
      </c>
      <c r="AD6">
        <f t="shared" ref="AD6" si="27">AC6+1</f>
        <v>2015</v>
      </c>
      <c r="AE6">
        <f t="shared" ref="AE6" si="28">AD6+1</f>
        <v>2016</v>
      </c>
      <c r="AF6">
        <f t="shared" ref="AF6" si="29">AE6+1</f>
        <v>2017</v>
      </c>
      <c r="AG6">
        <f t="shared" ref="AG6" si="30">AF6+1</f>
        <v>2018</v>
      </c>
      <c r="AH6">
        <f t="shared" ref="AH6" si="31">AG6+1</f>
        <v>2019</v>
      </c>
      <c r="AI6">
        <f t="shared" ref="AI6" si="32">AH6+1</f>
        <v>2020</v>
      </c>
      <c r="AJ6">
        <f t="shared" ref="AJ6" si="33">AI6+1</f>
        <v>2021</v>
      </c>
      <c r="AK6">
        <f t="shared" ref="AK6" si="34">AJ6+1</f>
        <v>2022</v>
      </c>
      <c r="AL6">
        <f t="shared" ref="AL6" si="35">AK6+1</f>
        <v>2023</v>
      </c>
      <c r="AM6">
        <f t="shared" ref="AM6" si="36">AL6+1</f>
        <v>2024</v>
      </c>
      <c r="AN6">
        <v>2025</v>
      </c>
    </row>
    <row r="7" spans="1:43" x14ac:dyDescent="0.55000000000000004">
      <c r="A7" t="s">
        <v>3</v>
      </c>
      <c r="N7">
        <v>75</v>
      </c>
      <c r="O7">
        <v>91</v>
      </c>
      <c r="P7">
        <v>74</v>
      </c>
      <c r="Q7">
        <v>77</v>
      </c>
      <c r="S7">
        <v>66</v>
      </c>
      <c r="T7">
        <v>73</v>
      </c>
      <c r="U7">
        <v>77</v>
      </c>
      <c r="V7">
        <v>85</v>
      </c>
      <c r="W7">
        <v>83</v>
      </c>
      <c r="X7">
        <v>79</v>
      </c>
      <c r="Y7">
        <v>77</v>
      </c>
      <c r="Z7">
        <v>61</v>
      </c>
      <c r="AA7">
        <v>71</v>
      </c>
      <c r="AH7">
        <v>73</v>
      </c>
      <c r="AJ7">
        <v>71</v>
      </c>
      <c r="AL7">
        <v>75</v>
      </c>
      <c r="AN7">
        <v>78</v>
      </c>
    </row>
    <row r="8" spans="1:43" x14ac:dyDescent="0.55000000000000004">
      <c r="N8">
        <v>9</v>
      </c>
      <c r="O8">
        <v>11</v>
      </c>
      <c r="P8">
        <v>8</v>
      </c>
      <c r="Q8">
        <v>8</v>
      </c>
      <c r="S8">
        <v>5</v>
      </c>
      <c r="T8">
        <v>9</v>
      </c>
      <c r="U8">
        <v>11</v>
      </c>
      <c r="V8">
        <v>11</v>
      </c>
      <c r="W8">
        <v>10</v>
      </c>
      <c r="X8">
        <v>13</v>
      </c>
      <c r="Y8">
        <v>10</v>
      </c>
      <c r="Z8">
        <v>8</v>
      </c>
      <c r="AA8">
        <v>8</v>
      </c>
      <c r="AH8">
        <v>13</v>
      </c>
      <c r="AJ8">
        <v>9</v>
      </c>
      <c r="AL8">
        <v>13</v>
      </c>
      <c r="AN8">
        <v>8</v>
      </c>
    </row>
    <row r="10" spans="1:43" x14ac:dyDescent="0.55000000000000004">
      <c r="B10">
        <v>1987</v>
      </c>
      <c r="C10">
        <f>B10+1</f>
        <v>1988</v>
      </c>
      <c r="D10">
        <f t="shared" ref="D10" si="37">C10+1</f>
        <v>1989</v>
      </c>
      <c r="E10">
        <f t="shared" ref="E10" si="38">D10+1</f>
        <v>1990</v>
      </c>
      <c r="F10">
        <f t="shared" ref="F10" si="39">E10+1</f>
        <v>1991</v>
      </c>
      <c r="G10">
        <f t="shared" ref="G10" si="40">F10+1</f>
        <v>1992</v>
      </c>
      <c r="H10">
        <f t="shared" ref="H10" si="41">G10+1</f>
        <v>1993</v>
      </c>
      <c r="I10">
        <f t="shared" ref="I10" si="42">H10+1</f>
        <v>1994</v>
      </c>
      <c r="J10">
        <f t="shared" ref="J10" si="43">I10+1</f>
        <v>1995</v>
      </c>
      <c r="K10">
        <f t="shared" ref="K10" si="44">J10+1</f>
        <v>1996</v>
      </c>
      <c r="L10">
        <f t="shared" ref="L10" si="45">K10+1</f>
        <v>1997</v>
      </c>
      <c r="M10">
        <f t="shared" ref="M10" si="46">L10+1</f>
        <v>1998</v>
      </c>
      <c r="N10">
        <f t="shared" ref="N10" si="47">M10+1</f>
        <v>1999</v>
      </c>
      <c r="O10">
        <f t="shared" ref="O10" si="48">N10+1</f>
        <v>2000</v>
      </c>
      <c r="P10">
        <f t="shared" ref="P10" si="49">O10+1</f>
        <v>2001</v>
      </c>
      <c r="Q10">
        <f t="shared" ref="Q10" si="50">P10+1</f>
        <v>2002</v>
      </c>
      <c r="R10">
        <f t="shared" ref="R10" si="51">Q10+1</f>
        <v>2003</v>
      </c>
      <c r="S10">
        <f t="shared" ref="S10" si="52">R10+1</f>
        <v>2004</v>
      </c>
      <c r="T10">
        <f t="shared" ref="T10" si="53">S10+1</f>
        <v>2005</v>
      </c>
      <c r="U10">
        <f t="shared" ref="U10" si="54">T10+1</f>
        <v>2006</v>
      </c>
      <c r="V10">
        <f t="shared" ref="V10" si="55">U10+1</f>
        <v>2007</v>
      </c>
      <c r="W10">
        <f t="shared" ref="W10" si="56">V10+1</f>
        <v>2008</v>
      </c>
      <c r="X10">
        <f t="shared" ref="X10" si="57">W10+1</f>
        <v>2009</v>
      </c>
      <c r="Y10">
        <f t="shared" ref="Y10" si="58">X10+1</f>
        <v>2010</v>
      </c>
      <c r="Z10">
        <f t="shared" ref="Z10" si="59">Y10+1</f>
        <v>2011</v>
      </c>
      <c r="AA10">
        <f t="shared" ref="AA10" si="60">Z10+1</f>
        <v>2012</v>
      </c>
      <c r="AB10">
        <f t="shared" ref="AB10" si="61">AA10+1</f>
        <v>2013</v>
      </c>
      <c r="AC10">
        <f t="shared" ref="AC10" si="62">AB10+1</f>
        <v>2014</v>
      </c>
      <c r="AD10">
        <f t="shared" ref="AD10" si="63">AC10+1</f>
        <v>2015</v>
      </c>
      <c r="AE10">
        <f t="shared" ref="AE10" si="64">AD10+1</f>
        <v>2016</v>
      </c>
      <c r="AF10">
        <f t="shared" ref="AF10" si="65">AE10+1</f>
        <v>2017</v>
      </c>
      <c r="AG10">
        <f t="shared" ref="AG10" si="66">AF10+1</f>
        <v>2018</v>
      </c>
      <c r="AH10">
        <f t="shared" ref="AH10" si="67">AG10+1</f>
        <v>2019</v>
      </c>
      <c r="AI10">
        <f t="shared" ref="AI10" si="68">AH10+1</f>
        <v>2020</v>
      </c>
      <c r="AJ10">
        <f t="shared" ref="AJ10" si="69">AI10+1</f>
        <v>2021</v>
      </c>
      <c r="AK10">
        <f t="shared" ref="AK10" si="70">AJ10+1</f>
        <v>2022</v>
      </c>
      <c r="AL10">
        <f t="shared" ref="AL10" si="71">AK10+1</f>
        <v>2023</v>
      </c>
      <c r="AM10">
        <f t="shared" ref="AM10" si="72">AL10+1</f>
        <v>2024</v>
      </c>
    </row>
    <row r="11" spans="1:43" x14ac:dyDescent="0.55000000000000004">
      <c r="A11" t="s">
        <v>4</v>
      </c>
      <c r="F11">
        <v>14</v>
      </c>
      <c r="H11">
        <v>17</v>
      </c>
      <c r="L11">
        <v>18</v>
      </c>
      <c r="M11">
        <v>31</v>
      </c>
      <c r="N11">
        <v>12</v>
      </c>
      <c r="Q11">
        <v>44</v>
      </c>
      <c r="R11">
        <v>39</v>
      </c>
      <c r="S11">
        <v>39</v>
      </c>
      <c r="U11">
        <v>49</v>
      </c>
      <c r="V11">
        <v>56</v>
      </c>
      <c r="W11">
        <v>47</v>
      </c>
      <c r="X11">
        <v>41</v>
      </c>
      <c r="Y11">
        <v>36</v>
      </c>
      <c r="Z11">
        <v>43</v>
      </c>
      <c r="AB11">
        <v>50</v>
      </c>
      <c r="AC11">
        <v>40</v>
      </c>
      <c r="AD11">
        <v>42</v>
      </c>
      <c r="AE11">
        <v>48</v>
      </c>
      <c r="AF11">
        <v>48</v>
      </c>
      <c r="AG11">
        <v>44</v>
      </c>
      <c r="AH11">
        <v>51</v>
      </c>
      <c r="AJ11">
        <v>50</v>
      </c>
      <c r="AK11">
        <v>46</v>
      </c>
      <c r="AL11">
        <v>48</v>
      </c>
      <c r="AM11">
        <v>44</v>
      </c>
    </row>
    <row r="12" spans="1:43" x14ac:dyDescent="0.55000000000000004">
      <c r="F12">
        <v>3</v>
      </c>
      <c r="H12">
        <v>5</v>
      </c>
      <c r="L12">
        <v>5</v>
      </c>
      <c r="M12">
        <v>5</v>
      </c>
      <c r="N12">
        <v>3</v>
      </c>
      <c r="Q12">
        <v>10</v>
      </c>
      <c r="R12">
        <v>7</v>
      </c>
      <c r="S12">
        <v>8</v>
      </c>
      <c r="T12">
        <v>11</v>
      </c>
      <c r="U12">
        <v>13</v>
      </c>
      <c r="V12">
        <v>8</v>
      </c>
      <c r="W12">
        <v>10</v>
      </c>
      <c r="X12">
        <v>9</v>
      </c>
      <c r="Y12">
        <v>11</v>
      </c>
      <c r="Z12">
        <v>11</v>
      </c>
      <c r="AB12">
        <v>8</v>
      </c>
      <c r="AC12">
        <v>8</v>
      </c>
      <c r="AD12">
        <v>9</v>
      </c>
      <c r="AE12">
        <v>9</v>
      </c>
      <c r="AF12">
        <v>10</v>
      </c>
      <c r="AG12">
        <v>10</v>
      </c>
      <c r="AH12">
        <v>14</v>
      </c>
      <c r="AJ12">
        <v>8</v>
      </c>
      <c r="AK12">
        <v>9</v>
      </c>
      <c r="AL12">
        <v>7</v>
      </c>
      <c r="AM12">
        <v>8</v>
      </c>
    </row>
    <row r="14" spans="1:43" x14ac:dyDescent="0.55000000000000004">
      <c r="B14">
        <v>1987</v>
      </c>
      <c r="C14">
        <f>B14+1</f>
        <v>1988</v>
      </c>
      <c r="D14">
        <f t="shared" ref="D14" si="73">C14+1</f>
        <v>1989</v>
      </c>
      <c r="E14">
        <f t="shared" ref="E14" si="74">D14+1</f>
        <v>1990</v>
      </c>
      <c r="F14">
        <f t="shared" ref="F14" si="75">E14+1</f>
        <v>1991</v>
      </c>
      <c r="G14">
        <f t="shared" ref="G14" si="76">F14+1</f>
        <v>1992</v>
      </c>
      <c r="H14">
        <f t="shared" ref="H14" si="77">G14+1</f>
        <v>1993</v>
      </c>
      <c r="I14">
        <f t="shared" ref="I14" si="78">H14+1</f>
        <v>1994</v>
      </c>
      <c r="J14">
        <f t="shared" ref="J14" si="79">I14+1</f>
        <v>1995</v>
      </c>
      <c r="K14">
        <f t="shared" ref="K14" si="80">J14+1</f>
        <v>1996</v>
      </c>
      <c r="L14">
        <f t="shared" ref="L14" si="81">K14+1</f>
        <v>1997</v>
      </c>
      <c r="M14">
        <f t="shared" ref="M14" si="82">L14+1</f>
        <v>1998</v>
      </c>
      <c r="N14">
        <f t="shared" ref="N14" si="83">M14+1</f>
        <v>1999</v>
      </c>
      <c r="O14">
        <f t="shared" ref="O14" si="84">N14+1</f>
        <v>2000</v>
      </c>
      <c r="P14">
        <f t="shared" ref="P14" si="85">O14+1</f>
        <v>2001</v>
      </c>
      <c r="Q14">
        <f t="shared" ref="Q14" si="86">P14+1</f>
        <v>2002</v>
      </c>
      <c r="R14">
        <f t="shared" ref="R14" si="87">Q14+1</f>
        <v>2003</v>
      </c>
      <c r="S14">
        <f t="shared" ref="S14" si="88">R14+1</f>
        <v>2004</v>
      </c>
      <c r="T14">
        <f t="shared" ref="T14" si="89">S14+1</f>
        <v>2005</v>
      </c>
      <c r="U14">
        <f t="shared" ref="U14" si="90">T14+1</f>
        <v>2006</v>
      </c>
      <c r="V14">
        <f t="shared" ref="V14" si="91">U14+1</f>
        <v>2007</v>
      </c>
      <c r="W14">
        <f t="shared" ref="W14" si="92">V14+1</f>
        <v>2008</v>
      </c>
      <c r="X14">
        <f t="shared" ref="X14" si="93">W14+1</f>
        <v>2009</v>
      </c>
      <c r="Y14">
        <f t="shared" ref="Y14" si="94">X14+1</f>
        <v>2010</v>
      </c>
      <c r="Z14">
        <f t="shared" ref="Z14" si="95">Y14+1</f>
        <v>2011</v>
      </c>
      <c r="AA14">
        <f t="shared" ref="AA14" si="96">Z14+1</f>
        <v>2012</v>
      </c>
      <c r="AB14">
        <f t="shared" ref="AB14" si="97">AA14+1</f>
        <v>2013</v>
      </c>
      <c r="AC14">
        <f t="shared" ref="AC14" si="98">AB14+1</f>
        <v>2014</v>
      </c>
      <c r="AD14">
        <f t="shared" ref="AD14" si="99">AC14+1</f>
        <v>2015</v>
      </c>
      <c r="AE14">
        <f t="shared" ref="AE14" si="100">AD14+1</f>
        <v>2016</v>
      </c>
      <c r="AF14">
        <f t="shared" ref="AF14" si="101">AE14+1</f>
        <v>2017</v>
      </c>
      <c r="AG14">
        <f t="shared" ref="AG14" si="102">AF14+1</f>
        <v>2018</v>
      </c>
      <c r="AH14">
        <f t="shared" ref="AH14" si="103">AG14+1</f>
        <v>2019</v>
      </c>
      <c r="AI14">
        <f t="shared" ref="AI14" si="104">AH14+1</f>
        <v>2020</v>
      </c>
      <c r="AJ14">
        <f t="shared" ref="AJ14" si="105">AI14+1</f>
        <v>2021</v>
      </c>
      <c r="AK14">
        <f t="shared" ref="AK14" si="106">AJ14+1</f>
        <v>2022</v>
      </c>
      <c r="AL14">
        <f t="shared" ref="AL14" si="107">AK14+1</f>
        <v>2023</v>
      </c>
      <c r="AM14">
        <f t="shared" ref="AM14" si="108">AL14+1</f>
        <v>2024</v>
      </c>
    </row>
    <row r="15" spans="1:43" x14ac:dyDescent="0.55000000000000004">
      <c r="A15" t="s">
        <v>5</v>
      </c>
      <c r="O15">
        <v>31</v>
      </c>
      <c r="U15">
        <v>38</v>
      </c>
      <c r="V15">
        <v>34</v>
      </c>
      <c r="W15">
        <v>42</v>
      </c>
      <c r="X15">
        <v>45</v>
      </c>
      <c r="Y15">
        <v>39</v>
      </c>
      <c r="AA15">
        <v>41</v>
      </c>
      <c r="AB15">
        <v>52</v>
      </c>
      <c r="AC15">
        <v>47</v>
      </c>
      <c r="AD15">
        <v>42</v>
      </c>
      <c r="AE15">
        <v>39</v>
      </c>
      <c r="AF15">
        <v>51</v>
      </c>
      <c r="AG15">
        <v>54</v>
      </c>
      <c r="AH15">
        <v>49</v>
      </c>
      <c r="AJ15">
        <v>47</v>
      </c>
      <c r="AK15">
        <v>54</v>
      </c>
      <c r="AL15">
        <v>55</v>
      </c>
      <c r="AM15">
        <v>45</v>
      </c>
    </row>
    <row r="16" spans="1:43" x14ac:dyDescent="0.55000000000000004">
      <c r="O16">
        <v>0</v>
      </c>
      <c r="U16">
        <v>0</v>
      </c>
      <c r="V16">
        <v>0</v>
      </c>
      <c r="W16">
        <v>2</v>
      </c>
      <c r="X16">
        <v>1</v>
      </c>
      <c r="Y16">
        <v>1</v>
      </c>
      <c r="AA16">
        <v>1</v>
      </c>
      <c r="AB16">
        <v>6</v>
      </c>
      <c r="AC16">
        <v>5</v>
      </c>
      <c r="AD16">
        <v>1</v>
      </c>
      <c r="AE16">
        <v>1</v>
      </c>
      <c r="AF16">
        <v>4</v>
      </c>
      <c r="AG16">
        <v>3</v>
      </c>
      <c r="AH16">
        <v>3</v>
      </c>
      <c r="AJ16">
        <v>1</v>
      </c>
      <c r="AK16">
        <v>4</v>
      </c>
      <c r="AL16">
        <v>3</v>
      </c>
      <c r="AM16">
        <v>2</v>
      </c>
    </row>
    <row r="18" spans="1:39" x14ac:dyDescent="0.55000000000000004">
      <c r="B18">
        <v>1987</v>
      </c>
      <c r="C18">
        <f>B18+1</f>
        <v>1988</v>
      </c>
      <c r="D18">
        <f t="shared" ref="D18" si="109">C18+1</f>
        <v>1989</v>
      </c>
      <c r="E18">
        <f t="shared" ref="E18" si="110">D18+1</f>
        <v>1990</v>
      </c>
      <c r="F18">
        <f t="shared" ref="F18" si="111">E18+1</f>
        <v>1991</v>
      </c>
      <c r="G18">
        <f t="shared" ref="G18" si="112">F18+1</f>
        <v>1992</v>
      </c>
      <c r="H18">
        <f t="shared" ref="H18" si="113">G18+1</f>
        <v>1993</v>
      </c>
      <c r="I18">
        <f t="shared" ref="I18" si="114">H18+1</f>
        <v>1994</v>
      </c>
      <c r="J18">
        <f t="shared" ref="J18" si="115">I18+1</f>
        <v>1995</v>
      </c>
      <c r="K18">
        <f t="shared" ref="K18" si="116">J18+1</f>
        <v>1996</v>
      </c>
      <c r="L18">
        <f t="shared" ref="L18" si="117">K18+1</f>
        <v>1997</v>
      </c>
      <c r="M18">
        <f t="shared" ref="M18" si="118">L18+1</f>
        <v>1998</v>
      </c>
      <c r="N18">
        <f t="shared" ref="N18" si="119">M18+1</f>
        <v>1999</v>
      </c>
      <c r="O18">
        <f t="shared" ref="O18" si="120">N18+1</f>
        <v>2000</v>
      </c>
      <c r="P18">
        <f t="shared" ref="P18" si="121">O18+1</f>
        <v>2001</v>
      </c>
      <c r="Q18">
        <f t="shared" ref="Q18" si="122">P18+1</f>
        <v>2002</v>
      </c>
      <c r="R18">
        <f t="shared" ref="R18" si="123">Q18+1</f>
        <v>2003</v>
      </c>
      <c r="S18">
        <f t="shared" ref="S18" si="124">R18+1</f>
        <v>2004</v>
      </c>
      <c r="T18">
        <f t="shared" ref="T18" si="125">S18+1</f>
        <v>2005</v>
      </c>
      <c r="U18">
        <f t="shared" ref="U18" si="126">T18+1</f>
        <v>2006</v>
      </c>
      <c r="V18">
        <f t="shared" ref="V18" si="127">U18+1</f>
        <v>2007</v>
      </c>
      <c r="W18">
        <f t="shared" ref="W18" si="128">V18+1</f>
        <v>2008</v>
      </c>
      <c r="X18">
        <f t="shared" ref="X18" si="129">W18+1</f>
        <v>2009</v>
      </c>
      <c r="Y18">
        <f t="shared" ref="Y18" si="130">X18+1</f>
        <v>2010</v>
      </c>
      <c r="Z18">
        <f t="shared" ref="Z18" si="131">Y18+1</f>
        <v>2011</v>
      </c>
      <c r="AA18">
        <f t="shared" ref="AA18" si="132">Z18+1</f>
        <v>2012</v>
      </c>
      <c r="AB18">
        <f t="shared" ref="AB18" si="133">AA18+1</f>
        <v>2013</v>
      </c>
      <c r="AC18">
        <f t="shared" ref="AC18" si="134">AB18+1</f>
        <v>2014</v>
      </c>
      <c r="AD18">
        <f t="shared" ref="AD18" si="135">AC18+1</f>
        <v>2015</v>
      </c>
      <c r="AE18">
        <f t="shared" ref="AE18" si="136">AD18+1</f>
        <v>2016</v>
      </c>
      <c r="AF18">
        <f t="shared" ref="AF18" si="137">AE18+1</f>
        <v>2017</v>
      </c>
      <c r="AG18">
        <f t="shared" ref="AG18" si="138">AF18+1</f>
        <v>2018</v>
      </c>
      <c r="AH18">
        <f t="shared" ref="AH18" si="139">AG18+1</f>
        <v>2019</v>
      </c>
      <c r="AI18">
        <f t="shared" ref="AI18" si="140">AH18+1</f>
        <v>2020</v>
      </c>
      <c r="AJ18">
        <f t="shared" ref="AJ18" si="141">AI18+1</f>
        <v>2021</v>
      </c>
      <c r="AK18">
        <f t="shared" ref="AK18" si="142">AJ18+1</f>
        <v>2022</v>
      </c>
      <c r="AL18">
        <f t="shared" ref="AL18" si="143">AK18+1</f>
        <v>2023</v>
      </c>
      <c r="AM18">
        <f t="shared" ref="AM18" si="144">AL18+1</f>
        <v>2024</v>
      </c>
    </row>
    <row r="19" spans="1:39" x14ac:dyDescent="0.55000000000000004">
      <c r="A19" t="s">
        <v>6</v>
      </c>
      <c r="AD19">
        <v>37</v>
      </c>
      <c r="AE19">
        <v>37</v>
      </c>
      <c r="AF19">
        <v>33</v>
      </c>
      <c r="AG19">
        <v>44</v>
      </c>
      <c r="AH19">
        <v>36</v>
      </c>
      <c r="AJ19">
        <v>68</v>
      </c>
      <c r="AL19">
        <v>36</v>
      </c>
      <c r="AM19">
        <v>32</v>
      </c>
    </row>
    <row r="20" spans="1:39" x14ac:dyDescent="0.55000000000000004">
      <c r="AD20">
        <v>0</v>
      </c>
      <c r="AE20">
        <v>1</v>
      </c>
      <c r="AF20">
        <v>2</v>
      </c>
      <c r="AG20">
        <v>8</v>
      </c>
      <c r="AH20">
        <v>2</v>
      </c>
      <c r="AJ20">
        <v>9</v>
      </c>
      <c r="AL20">
        <v>2</v>
      </c>
      <c r="AM20">
        <v>1</v>
      </c>
    </row>
    <row r="22" spans="1:39" x14ac:dyDescent="0.55000000000000004">
      <c r="B22">
        <v>1987</v>
      </c>
      <c r="C22">
        <f>B22+1</f>
        <v>1988</v>
      </c>
      <c r="D22">
        <f t="shared" ref="D22" si="145">C22+1</f>
        <v>1989</v>
      </c>
      <c r="E22">
        <f t="shared" ref="E22" si="146">D22+1</f>
        <v>1990</v>
      </c>
      <c r="F22">
        <f t="shared" ref="F22" si="147">E22+1</f>
        <v>1991</v>
      </c>
      <c r="G22">
        <f t="shared" ref="G22" si="148">F22+1</f>
        <v>1992</v>
      </c>
      <c r="H22">
        <f t="shared" ref="H22" si="149">G22+1</f>
        <v>1993</v>
      </c>
      <c r="I22">
        <f t="shared" ref="I22" si="150">H22+1</f>
        <v>1994</v>
      </c>
      <c r="J22">
        <f t="shared" ref="J22" si="151">I22+1</f>
        <v>1995</v>
      </c>
      <c r="K22">
        <f t="shared" ref="K22" si="152">J22+1</f>
        <v>1996</v>
      </c>
      <c r="L22">
        <f t="shared" ref="L22" si="153">K22+1</f>
        <v>1997</v>
      </c>
      <c r="M22">
        <f t="shared" ref="M22" si="154">L22+1</f>
        <v>1998</v>
      </c>
      <c r="N22">
        <f t="shared" ref="N22" si="155">M22+1</f>
        <v>1999</v>
      </c>
      <c r="O22">
        <f t="shared" ref="O22" si="156">N22+1</f>
        <v>2000</v>
      </c>
      <c r="P22">
        <f t="shared" ref="P22" si="157">O22+1</f>
        <v>2001</v>
      </c>
      <c r="Q22">
        <f t="shared" ref="Q22" si="158">P22+1</f>
        <v>2002</v>
      </c>
      <c r="R22">
        <f t="shared" ref="R22" si="159">Q22+1</f>
        <v>2003</v>
      </c>
      <c r="S22">
        <f t="shared" ref="S22" si="160">R22+1</f>
        <v>2004</v>
      </c>
      <c r="T22">
        <f t="shared" ref="T22" si="161">S22+1</f>
        <v>2005</v>
      </c>
      <c r="U22">
        <f t="shared" ref="U22" si="162">T22+1</f>
        <v>2006</v>
      </c>
      <c r="V22">
        <f t="shared" ref="V22" si="163">U22+1</f>
        <v>2007</v>
      </c>
      <c r="W22">
        <f t="shared" ref="W22" si="164">V22+1</f>
        <v>2008</v>
      </c>
      <c r="X22">
        <f t="shared" ref="X22" si="165">W22+1</f>
        <v>2009</v>
      </c>
      <c r="Y22">
        <f t="shared" ref="Y22" si="166">X22+1</f>
        <v>2010</v>
      </c>
      <c r="Z22">
        <f t="shared" ref="Z22" si="167">Y22+1</f>
        <v>2011</v>
      </c>
      <c r="AA22">
        <f t="shared" ref="AA22" si="168">Z22+1</f>
        <v>2012</v>
      </c>
      <c r="AB22">
        <f t="shared" ref="AB22" si="169">AA22+1</f>
        <v>2013</v>
      </c>
      <c r="AC22">
        <f t="shared" ref="AC22" si="170">AB22+1</f>
        <v>2014</v>
      </c>
      <c r="AD22">
        <f t="shared" ref="AD22" si="171">AC22+1</f>
        <v>2015</v>
      </c>
      <c r="AE22">
        <f t="shared" ref="AE22" si="172">AD22+1</f>
        <v>2016</v>
      </c>
      <c r="AF22">
        <f t="shared" ref="AF22" si="173">AE22+1</f>
        <v>2017</v>
      </c>
      <c r="AG22">
        <f t="shared" ref="AG22" si="174">AF22+1</f>
        <v>2018</v>
      </c>
      <c r="AH22">
        <f t="shared" ref="AH22" si="175">AG22+1</f>
        <v>2019</v>
      </c>
      <c r="AI22">
        <f t="shared" ref="AI22" si="176">AH22+1</f>
        <v>2020</v>
      </c>
      <c r="AJ22">
        <f t="shared" ref="AJ22" si="177">AI22+1</f>
        <v>2021</v>
      </c>
      <c r="AK22">
        <f t="shared" ref="AK22" si="178">AJ22+1</f>
        <v>2022</v>
      </c>
      <c r="AL22">
        <f t="shared" ref="AL22" si="179">AK22+1</f>
        <v>2023</v>
      </c>
      <c r="AM22">
        <f t="shared" ref="AM22" si="180">AL22+1</f>
        <v>2024</v>
      </c>
    </row>
    <row r="23" spans="1:39" x14ac:dyDescent="0.55000000000000004">
      <c r="A23" t="s">
        <v>7</v>
      </c>
      <c r="N23">
        <v>70</v>
      </c>
      <c r="O23">
        <v>66</v>
      </c>
      <c r="R23">
        <v>63</v>
      </c>
      <c r="S23">
        <v>77</v>
      </c>
      <c r="T23">
        <v>69</v>
      </c>
      <c r="U23">
        <v>81</v>
      </c>
      <c r="V23">
        <v>77</v>
      </c>
      <c r="W23">
        <v>72</v>
      </c>
      <c r="X23">
        <v>90</v>
      </c>
      <c r="Y23">
        <v>74</v>
      </c>
      <c r="Z23">
        <v>78</v>
      </c>
      <c r="AA23">
        <v>77</v>
      </c>
      <c r="AB23">
        <v>88</v>
      </c>
      <c r="AC23">
        <v>86</v>
      </c>
      <c r="AD23">
        <v>80</v>
      </c>
      <c r="AE23">
        <v>85</v>
      </c>
      <c r="AG23">
        <v>80</v>
      </c>
      <c r="AH23">
        <v>81</v>
      </c>
      <c r="AJ23">
        <v>88</v>
      </c>
    </row>
    <row r="24" spans="1:39" x14ac:dyDescent="0.55000000000000004">
      <c r="N24">
        <v>6</v>
      </c>
      <c r="O24">
        <v>6</v>
      </c>
      <c r="R24">
        <v>7</v>
      </c>
      <c r="S24">
        <v>13</v>
      </c>
      <c r="T24">
        <v>3</v>
      </c>
      <c r="U24">
        <v>11</v>
      </c>
      <c r="V24">
        <v>7</v>
      </c>
      <c r="W24">
        <v>13</v>
      </c>
      <c r="X24">
        <v>16</v>
      </c>
      <c r="Y24">
        <v>8</v>
      </c>
      <c r="Z24">
        <v>13</v>
      </c>
      <c r="AA24">
        <v>8</v>
      </c>
      <c r="AB24">
        <v>17</v>
      </c>
      <c r="AC24">
        <v>16</v>
      </c>
      <c r="AD24">
        <v>13</v>
      </c>
      <c r="AE24">
        <v>13</v>
      </c>
      <c r="AG24">
        <v>15</v>
      </c>
      <c r="AH24">
        <v>15</v>
      </c>
      <c r="AJ24">
        <v>12</v>
      </c>
    </row>
    <row r="26" spans="1:39" x14ac:dyDescent="0.55000000000000004">
      <c r="A26" t="s">
        <v>8</v>
      </c>
    </row>
    <row r="28" spans="1:39" x14ac:dyDescent="0.55000000000000004">
      <c r="A28" t="s">
        <v>5</v>
      </c>
      <c r="B28">
        <v>9</v>
      </c>
    </row>
    <row r="29" spans="1:39" x14ac:dyDescent="0.55000000000000004">
      <c r="A29" t="s">
        <v>6</v>
      </c>
      <c r="B29">
        <v>17</v>
      </c>
    </row>
    <row r="30" spans="1:39" x14ac:dyDescent="0.55000000000000004">
      <c r="A30" t="s">
        <v>4</v>
      </c>
      <c r="B30">
        <v>20</v>
      </c>
    </row>
    <row r="31" spans="1:39" x14ac:dyDescent="0.55000000000000004">
      <c r="A31" t="s">
        <v>2</v>
      </c>
      <c r="B31">
        <v>22</v>
      </c>
    </row>
    <row r="32" spans="1:39" x14ac:dyDescent="0.55000000000000004">
      <c r="A32" t="s">
        <v>7</v>
      </c>
      <c r="B32">
        <v>27</v>
      </c>
    </row>
    <row r="33" spans="1:36" x14ac:dyDescent="0.55000000000000004">
      <c r="A33" t="s">
        <v>3</v>
      </c>
      <c r="B33">
        <v>28</v>
      </c>
    </row>
    <row r="36" spans="1:36" x14ac:dyDescent="0.55000000000000004">
      <c r="B36" t="s">
        <v>10</v>
      </c>
      <c r="C36" t="s">
        <v>9</v>
      </c>
      <c r="D36" t="s">
        <v>11</v>
      </c>
      <c r="E36" t="s">
        <v>12</v>
      </c>
      <c r="F36" t="s">
        <v>13</v>
      </c>
      <c r="G36" t="s">
        <v>14</v>
      </c>
      <c r="H36" t="s">
        <v>15</v>
      </c>
      <c r="I36" t="s">
        <v>16</v>
      </c>
      <c r="J36" t="s">
        <v>17</v>
      </c>
      <c r="K36" t="s">
        <v>18</v>
      </c>
      <c r="L36" t="s">
        <v>19</v>
      </c>
      <c r="M36" t="s">
        <v>20</v>
      </c>
      <c r="N36" t="s">
        <v>21</v>
      </c>
      <c r="O36" t="s">
        <v>22</v>
      </c>
      <c r="P36" t="s">
        <v>23</v>
      </c>
      <c r="Q36" t="s">
        <v>24</v>
      </c>
      <c r="R36" t="s">
        <v>25</v>
      </c>
      <c r="S36" t="s">
        <v>26</v>
      </c>
      <c r="T36" t="s">
        <v>27</v>
      </c>
      <c r="U36" t="s">
        <v>43</v>
      </c>
      <c r="V36" t="s">
        <v>28</v>
      </c>
      <c r="W36" t="s">
        <v>29</v>
      </c>
      <c r="X36" t="s">
        <v>30</v>
      </c>
      <c r="Y36" t="s">
        <v>31</v>
      </c>
      <c r="Z36" t="s">
        <v>32</v>
      </c>
      <c r="AA36" t="s">
        <v>33</v>
      </c>
      <c r="AB36" t="s">
        <v>34</v>
      </c>
      <c r="AC36" t="s">
        <v>35</v>
      </c>
      <c r="AD36" t="s">
        <v>36</v>
      </c>
      <c r="AE36" t="s">
        <v>37</v>
      </c>
      <c r="AF36" t="s">
        <v>38</v>
      </c>
      <c r="AG36" t="s">
        <v>39</v>
      </c>
      <c r="AH36" t="s">
        <v>40</v>
      </c>
      <c r="AI36" t="s">
        <v>41</v>
      </c>
      <c r="AJ36" t="s">
        <v>42</v>
      </c>
    </row>
    <row r="37" spans="1:36" x14ac:dyDescent="0.55000000000000004">
      <c r="A37" t="s">
        <v>5</v>
      </c>
      <c r="H37">
        <v>13</v>
      </c>
      <c r="I37">
        <v>1</v>
      </c>
      <c r="U37">
        <v>1</v>
      </c>
      <c r="X37">
        <v>5</v>
      </c>
      <c r="AA37">
        <v>9</v>
      </c>
      <c r="AC37">
        <v>3</v>
      </c>
      <c r="AG37">
        <v>3</v>
      </c>
      <c r="AH37">
        <v>2</v>
      </c>
      <c r="AJ37">
        <v>1</v>
      </c>
    </row>
    <row r="39" spans="1:36" x14ac:dyDescent="0.55000000000000004">
      <c r="B39" t="s">
        <v>10</v>
      </c>
      <c r="C39" t="s">
        <v>9</v>
      </c>
      <c r="D39" t="s">
        <v>11</v>
      </c>
      <c r="E39" t="s">
        <v>12</v>
      </c>
      <c r="F39" t="s">
        <v>13</v>
      </c>
      <c r="G39" t="s">
        <v>14</v>
      </c>
      <c r="H39" t="s">
        <v>15</v>
      </c>
      <c r="I39" t="s">
        <v>16</v>
      </c>
      <c r="J39" t="s">
        <v>17</v>
      </c>
      <c r="K39" t="s">
        <v>18</v>
      </c>
      <c r="L39" t="s">
        <v>19</v>
      </c>
      <c r="M39" t="s">
        <v>20</v>
      </c>
      <c r="N39" t="s">
        <v>21</v>
      </c>
      <c r="O39" t="s">
        <v>22</v>
      </c>
      <c r="P39" t="s">
        <v>23</v>
      </c>
      <c r="Q39" t="s">
        <v>24</v>
      </c>
      <c r="R39" t="s">
        <v>25</v>
      </c>
      <c r="S39" t="s">
        <v>26</v>
      </c>
      <c r="T39" t="s">
        <v>27</v>
      </c>
      <c r="U39" t="s">
        <v>43</v>
      </c>
      <c r="V39" t="s">
        <v>28</v>
      </c>
      <c r="W39" t="s">
        <v>29</v>
      </c>
      <c r="X39" t="s">
        <v>30</v>
      </c>
      <c r="Y39" t="s">
        <v>31</v>
      </c>
      <c r="Z39" t="s">
        <v>32</v>
      </c>
      <c r="AA39" t="s">
        <v>33</v>
      </c>
      <c r="AB39" t="s">
        <v>34</v>
      </c>
      <c r="AC39" t="s">
        <v>35</v>
      </c>
      <c r="AD39" t="s">
        <v>36</v>
      </c>
      <c r="AE39" t="s">
        <v>37</v>
      </c>
      <c r="AF39" t="s">
        <v>38</v>
      </c>
      <c r="AG39" t="s">
        <v>39</v>
      </c>
      <c r="AH39" t="s">
        <v>40</v>
      </c>
      <c r="AI39" t="s">
        <v>41</v>
      </c>
      <c r="AJ39" t="s">
        <v>42</v>
      </c>
    </row>
    <row r="40" spans="1:36" x14ac:dyDescent="0.55000000000000004">
      <c r="A40" t="s">
        <v>6</v>
      </c>
      <c r="H40">
        <v>5</v>
      </c>
      <c r="I40">
        <v>1</v>
      </c>
      <c r="K40">
        <v>2</v>
      </c>
      <c r="L40">
        <v>1</v>
      </c>
      <c r="M40">
        <v>5</v>
      </c>
      <c r="N40">
        <v>1</v>
      </c>
      <c r="O40">
        <v>1</v>
      </c>
      <c r="S40">
        <v>1</v>
      </c>
      <c r="U40">
        <v>1</v>
      </c>
      <c r="W40">
        <v>1</v>
      </c>
      <c r="X40">
        <v>3</v>
      </c>
      <c r="AG40">
        <v>2</v>
      </c>
      <c r="AI40">
        <v>1</v>
      </c>
    </row>
    <row r="42" spans="1:36" x14ac:dyDescent="0.55000000000000004">
      <c r="B42" t="s">
        <v>10</v>
      </c>
      <c r="C42" t="s">
        <v>9</v>
      </c>
      <c r="D42" t="s">
        <v>11</v>
      </c>
      <c r="E42" t="s">
        <v>12</v>
      </c>
      <c r="F42" t="s">
        <v>13</v>
      </c>
      <c r="G42" t="s">
        <v>14</v>
      </c>
      <c r="H42" t="s">
        <v>15</v>
      </c>
      <c r="I42" t="s">
        <v>16</v>
      </c>
      <c r="J42" t="s">
        <v>17</v>
      </c>
      <c r="K42" t="s">
        <v>18</v>
      </c>
      <c r="L42" t="s">
        <v>19</v>
      </c>
      <c r="M42" t="s">
        <v>20</v>
      </c>
      <c r="N42" t="s">
        <v>21</v>
      </c>
      <c r="O42" t="s">
        <v>22</v>
      </c>
      <c r="P42" t="s">
        <v>23</v>
      </c>
      <c r="Q42" t="s">
        <v>24</v>
      </c>
      <c r="R42" t="s">
        <v>25</v>
      </c>
      <c r="S42" t="s">
        <v>26</v>
      </c>
      <c r="T42" t="s">
        <v>27</v>
      </c>
      <c r="U42" t="s">
        <v>43</v>
      </c>
      <c r="V42" t="s">
        <v>28</v>
      </c>
      <c r="W42" t="s">
        <v>29</v>
      </c>
      <c r="X42" t="s">
        <v>30</v>
      </c>
      <c r="Y42" t="s">
        <v>31</v>
      </c>
      <c r="Z42" t="s">
        <v>32</v>
      </c>
      <c r="AA42" t="s">
        <v>33</v>
      </c>
      <c r="AB42" t="s">
        <v>34</v>
      </c>
      <c r="AC42" t="s">
        <v>35</v>
      </c>
      <c r="AD42" t="s">
        <v>36</v>
      </c>
      <c r="AE42" t="s">
        <v>37</v>
      </c>
      <c r="AF42" t="s">
        <v>38</v>
      </c>
      <c r="AG42" t="s">
        <v>39</v>
      </c>
      <c r="AH42" t="s">
        <v>40</v>
      </c>
      <c r="AI42" t="s">
        <v>41</v>
      </c>
      <c r="AJ42" t="s">
        <v>42</v>
      </c>
    </row>
    <row r="43" spans="1:36" x14ac:dyDescent="0.55000000000000004">
      <c r="A43" t="s">
        <v>4</v>
      </c>
      <c r="D43">
        <v>1</v>
      </c>
      <c r="G43">
        <v>5</v>
      </c>
      <c r="H43">
        <v>1</v>
      </c>
      <c r="I43">
        <v>6</v>
      </c>
      <c r="J43">
        <v>2</v>
      </c>
      <c r="K43">
        <v>2</v>
      </c>
      <c r="L43">
        <v>21</v>
      </c>
      <c r="N43">
        <v>20</v>
      </c>
      <c r="Q43">
        <v>12</v>
      </c>
      <c r="R43">
        <v>14</v>
      </c>
      <c r="T43">
        <v>1</v>
      </c>
      <c r="U43">
        <v>2</v>
      </c>
      <c r="W43">
        <v>24</v>
      </c>
      <c r="X43">
        <v>6</v>
      </c>
      <c r="Z43">
        <v>12</v>
      </c>
      <c r="AA43">
        <v>25</v>
      </c>
      <c r="AC43">
        <v>6</v>
      </c>
      <c r="AG43">
        <v>17</v>
      </c>
      <c r="AH43">
        <v>22</v>
      </c>
      <c r="AJ43">
        <v>10</v>
      </c>
    </row>
    <row r="45" spans="1:36" x14ac:dyDescent="0.55000000000000004">
      <c r="B45" t="s">
        <v>10</v>
      </c>
      <c r="C45" t="s">
        <v>9</v>
      </c>
      <c r="D45" t="s">
        <v>11</v>
      </c>
      <c r="E45" t="s">
        <v>12</v>
      </c>
      <c r="F45" t="s">
        <v>13</v>
      </c>
      <c r="G45" t="s">
        <v>14</v>
      </c>
      <c r="H45" t="s">
        <v>15</v>
      </c>
      <c r="I45" t="s">
        <v>16</v>
      </c>
      <c r="J45" t="s">
        <v>17</v>
      </c>
      <c r="K45" t="s">
        <v>18</v>
      </c>
      <c r="L45" t="s">
        <v>19</v>
      </c>
      <c r="M45" t="s">
        <v>20</v>
      </c>
      <c r="N45" t="s">
        <v>21</v>
      </c>
      <c r="O45" t="s">
        <v>22</v>
      </c>
      <c r="P45" t="s">
        <v>23</v>
      </c>
      <c r="Q45" t="s">
        <v>24</v>
      </c>
      <c r="R45" t="s">
        <v>25</v>
      </c>
      <c r="S45" t="s">
        <v>26</v>
      </c>
      <c r="T45" t="s">
        <v>27</v>
      </c>
      <c r="U45" t="s">
        <v>43</v>
      </c>
      <c r="V45" t="s">
        <v>28</v>
      </c>
      <c r="W45" t="s">
        <v>29</v>
      </c>
      <c r="X45" t="s">
        <v>30</v>
      </c>
      <c r="Y45" t="s">
        <v>31</v>
      </c>
      <c r="Z45" t="s">
        <v>32</v>
      </c>
      <c r="AA45" t="s">
        <v>33</v>
      </c>
      <c r="AB45" t="s">
        <v>34</v>
      </c>
      <c r="AC45" t="s">
        <v>35</v>
      </c>
      <c r="AD45" t="s">
        <v>36</v>
      </c>
      <c r="AE45" t="s">
        <v>37</v>
      </c>
      <c r="AF45" t="s">
        <v>38</v>
      </c>
      <c r="AG45" t="s">
        <v>39</v>
      </c>
      <c r="AH45" t="s">
        <v>40</v>
      </c>
      <c r="AI45" t="s">
        <v>41</v>
      </c>
      <c r="AJ45" t="s">
        <v>42</v>
      </c>
    </row>
    <row r="46" spans="1:36" x14ac:dyDescent="0.55000000000000004">
      <c r="A46" t="s">
        <v>2</v>
      </c>
      <c r="B46">
        <v>5</v>
      </c>
      <c r="G46">
        <v>9</v>
      </c>
      <c r="H46">
        <v>23</v>
      </c>
      <c r="I46">
        <v>2</v>
      </c>
      <c r="J46">
        <v>2</v>
      </c>
      <c r="K46">
        <v>1</v>
      </c>
      <c r="L46">
        <v>7</v>
      </c>
      <c r="M46">
        <v>16</v>
      </c>
      <c r="N46">
        <v>8</v>
      </c>
      <c r="O46">
        <v>3</v>
      </c>
      <c r="Q46">
        <v>4</v>
      </c>
      <c r="R46">
        <v>2</v>
      </c>
      <c r="S46">
        <v>2</v>
      </c>
      <c r="T46">
        <v>1</v>
      </c>
      <c r="V46">
        <v>4</v>
      </c>
      <c r="W46">
        <v>10</v>
      </c>
      <c r="X46">
        <v>12</v>
      </c>
      <c r="Z46">
        <v>4</v>
      </c>
      <c r="AA46">
        <v>19</v>
      </c>
      <c r="AB46">
        <v>4</v>
      </c>
      <c r="AC46">
        <v>26</v>
      </c>
      <c r="AG46">
        <v>19</v>
      </c>
    </row>
    <row r="48" spans="1:36" x14ac:dyDescent="0.55000000000000004">
      <c r="B48" t="s">
        <v>10</v>
      </c>
      <c r="C48" t="s">
        <v>9</v>
      </c>
      <c r="D48" t="s">
        <v>11</v>
      </c>
      <c r="E48" t="s">
        <v>12</v>
      </c>
      <c r="F48" t="s">
        <v>13</v>
      </c>
      <c r="G48" t="s">
        <v>14</v>
      </c>
      <c r="H48" t="s">
        <v>15</v>
      </c>
      <c r="I48" t="s">
        <v>16</v>
      </c>
      <c r="J48" t="s">
        <v>17</v>
      </c>
      <c r="K48" t="s">
        <v>18</v>
      </c>
      <c r="L48" t="s">
        <v>19</v>
      </c>
      <c r="M48" t="s">
        <v>20</v>
      </c>
      <c r="N48" t="s">
        <v>21</v>
      </c>
      <c r="O48" t="s">
        <v>22</v>
      </c>
      <c r="P48" t="s">
        <v>23</v>
      </c>
      <c r="Q48" t="s">
        <v>24</v>
      </c>
      <c r="R48" t="s">
        <v>25</v>
      </c>
      <c r="S48" t="s">
        <v>26</v>
      </c>
      <c r="T48" t="s">
        <v>27</v>
      </c>
      <c r="U48" t="s">
        <v>43</v>
      </c>
      <c r="V48" t="s">
        <v>28</v>
      </c>
      <c r="W48" t="s">
        <v>29</v>
      </c>
      <c r="X48" t="s">
        <v>30</v>
      </c>
      <c r="Y48" t="s">
        <v>31</v>
      </c>
      <c r="Z48" t="s">
        <v>32</v>
      </c>
      <c r="AA48" t="s">
        <v>33</v>
      </c>
      <c r="AB48" t="s">
        <v>34</v>
      </c>
      <c r="AC48" t="s">
        <v>35</v>
      </c>
      <c r="AD48" t="s">
        <v>36</v>
      </c>
      <c r="AE48" t="s">
        <v>37</v>
      </c>
      <c r="AF48" t="s">
        <v>38</v>
      </c>
      <c r="AG48" t="s">
        <v>39</v>
      </c>
      <c r="AH48" t="s">
        <v>40</v>
      </c>
      <c r="AI48" t="s">
        <v>41</v>
      </c>
      <c r="AJ48" t="s">
        <v>42</v>
      </c>
    </row>
    <row r="49" spans="1:37" x14ac:dyDescent="0.55000000000000004">
      <c r="A49" t="s">
        <v>7</v>
      </c>
      <c r="C49">
        <v>1</v>
      </c>
      <c r="F49">
        <v>8</v>
      </c>
      <c r="G49">
        <v>10</v>
      </c>
      <c r="H49">
        <v>19</v>
      </c>
      <c r="I49">
        <v>6</v>
      </c>
      <c r="J49">
        <v>3</v>
      </c>
      <c r="K49">
        <v>3</v>
      </c>
      <c r="L49">
        <v>12</v>
      </c>
      <c r="M49">
        <v>17</v>
      </c>
      <c r="N49">
        <v>14</v>
      </c>
      <c r="O49">
        <v>2</v>
      </c>
      <c r="Q49">
        <v>2</v>
      </c>
      <c r="R49">
        <v>2</v>
      </c>
      <c r="S49">
        <v>1</v>
      </c>
      <c r="T49">
        <v>2</v>
      </c>
      <c r="U49">
        <v>6</v>
      </c>
      <c r="V49">
        <v>6</v>
      </c>
      <c r="W49">
        <v>8</v>
      </c>
      <c r="X49">
        <v>17</v>
      </c>
      <c r="Z49">
        <v>6</v>
      </c>
      <c r="AA49">
        <v>16</v>
      </c>
      <c r="AB49">
        <v>6</v>
      </c>
      <c r="AC49">
        <v>7</v>
      </c>
      <c r="AD49">
        <v>1</v>
      </c>
      <c r="AG49">
        <v>19</v>
      </c>
      <c r="AH49">
        <v>15</v>
      </c>
      <c r="AI49">
        <v>2</v>
      </c>
    </row>
    <row r="51" spans="1:37" x14ac:dyDescent="0.55000000000000004">
      <c r="B51" t="s">
        <v>10</v>
      </c>
      <c r="C51" t="s">
        <v>9</v>
      </c>
      <c r="D51" t="s">
        <v>11</v>
      </c>
      <c r="E51" t="s">
        <v>12</v>
      </c>
      <c r="F51" t="s">
        <v>13</v>
      </c>
      <c r="G51" t="s">
        <v>14</v>
      </c>
      <c r="H51" t="s">
        <v>15</v>
      </c>
      <c r="I51" t="s">
        <v>16</v>
      </c>
      <c r="J51" t="s">
        <v>17</v>
      </c>
      <c r="K51" t="s">
        <v>18</v>
      </c>
      <c r="L51" t="s">
        <v>19</v>
      </c>
      <c r="M51" t="s">
        <v>20</v>
      </c>
      <c r="N51" t="s">
        <v>21</v>
      </c>
      <c r="O51" t="s">
        <v>22</v>
      </c>
      <c r="P51" t="s">
        <v>23</v>
      </c>
      <c r="Q51" t="s">
        <v>24</v>
      </c>
      <c r="R51" t="s">
        <v>25</v>
      </c>
      <c r="S51" t="s">
        <v>26</v>
      </c>
      <c r="T51" t="s">
        <v>27</v>
      </c>
      <c r="U51" t="s">
        <v>43</v>
      </c>
      <c r="V51" t="s">
        <v>28</v>
      </c>
      <c r="W51" t="s">
        <v>29</v>
      </c>
      <c r="X51" t="s">
        <v>30</v>
      </c>
      <c r="Y51" t="s">
        <v>31</v>
      </c>
      <c r="Z51" t="s">
        <v>32</v>
      </c>
      <c r="AA51" t="s">
        <v>33</v>
      </c>
      <c r="AB51" t="s">
        <v>34</v>
      </c>
      <c r="AC51" t="s">
        <v>35</v>
      </c>
      <c r="AD51" t="s">
        <v>36</v>
      </c>
      <c r="AE51" t="s">
        <v>37</v>
      </c>
      <c r="AF51" t="s">
        <v>38</v>
      </c>
      <c r="AG51" t="s">
        <v>39</v>
      </c>
      <c r="AH51" t="s">
        <v>40</v>
      </c>
      <c r="AI51" t="s">
        <v>41</v>
      </c>
      <c r="AJ51" t="s">
        <v>42</v>
      </c>
      <c r="AK51" t="s">
        <v>44</v>
      </c>
    </row>
    <row r="52" spans="1:37" x14ac:dyDescent="0.55000000000000004">
      <c r="A52" t="s">
        <v>3</v>
      </c>
      <c r="B52">
        <v>5</v>
      </c>
      <c r="C52">
        <v>7</v>
      </c>
      <c r="D52">
        <v>2</v>
      </c>
      <c r="F52">
        <v>1</v>
      </c>
      <c r="G52">
        <v>6</v>
      </c>
      <c r="H52">
        <v>17</v>
      </c>
      <c r="I52">
        <v>5</v>
      </c>
      <c r="J52">
        <v>4</v>
      </c>
      <c r="K52">
        <v>1</v>
      </c>
      <c r="L52">
        <v>7</v>
      </c>
      <c r="M52">
        <v>10</v>
      </c>
      <c r="N52">
        <v>7</v>
      </c>
      <c r="O52">
        <v>3</v>
      </c>
      <c r="R52">
        <v>5</v>
      </c>
      <c r="S52">
        <v>3</v>
      </c>
      <c r="V52">
        <v>12</v>
      </c>
      <c r="W52">
        <v>7</v>
      </c>
      <c r="X52">
        <v>17</v>
      </c>
      <c r="Z52">
        <v>7</v>
      </c>
      <c r="AA52">
        <v>18</v>
      </c>
      <c r="AB52">
        <v>2</v>
      </c>
      <c r="AC52">
        <v>9</v>
      </c>
      <c r="AD52">
        <v>1</v>
      </c>
      <c r="AG52">
        <v>17</v>
      </c>
      <c r="AH52">
        <v>12</v>
      </c>
      <c r="AI52">
        <v>1</v>
      </c>
      <c r="AJ52">
        <v>2</v>
      </c>
      <c r="AK52">
        <v>2</v>
      </c>
    </row>
    <row r="54" spans="1:37" x14ac:dyDescent="0.55000000000000004">
      <c r="B54" t="s">
        <v>10</v>
      </c>
      <c r="C54" t="s">
        <v>9</v>
      </c>
      <c r="D54" t="s">
        <v>11</v>
      </c>
      <c r="E54" t="s">
        <v>12</v>
      </c>
      <c r="F54" t="s">
        <v>13</v>
      </c>
      <c r="G54" t="s">
        <v>14</v>
      </c>
      <c r="H54" t="s">
        <v>15</v>
      </c>
      <c r="I54" t="s">
        <v>16</v>
      </c>
      <c r="J54" t="s">
        <v>17</v>
      </c>
      <c r="K54" t="s">
        <v>18</v>
      </c>
      <c r="L54" t="s">
        <v>19</v>
      </c>
      <c r="M54" t="s">
        <v>20</v>
      </c>
      <c r="N54" t="s">
        <v>21</v>
      </c>
      <c r="O54" t="s">
        <v>22</v>
      </c>
      <c r="P54" t="s">
        <v>23</v>
      </c>
      <c r="Q54" t="s">
        <v>24</v>
      </c>
      <c r="R54" t="s">
        <v>25</v>
      </c>
      <c r="S54" t="s">
        <v>26</v>
      </c>
      <c r="T54" t="s">
        <v>27</v>
      </c>
      <c r="U54" t="s">
        <v>43</v>
      </c>
      <c r="V54" t="s">
        <v>28</v>
      </c>
      <c r="W54" t="s">
        <v>29</v>
      </c>
      <c r="X54" t="s">
        <v>30</v>
      </c>
      <c r="Y54" t="s">
        <v>31</v>
      </c>
      <c r="Z54" t="s">
        <v>32</v>
      </c>
      <c r="AA54" t="s">
        <v>33</v>
      </c>
      <c r="AB54" t="s">
        <v>34</v>
      </c>
      <c r="AC54" t="s">
        <v>35</v>
      </c>
      <c r="AD54" t="s">
        <v>36</v>
      </c>
      <c r="AE54" t="s">
        <v>37</v>
      </c>
      <c r="AF54" t="s">
        <v>38</v>
      </c>
      <c r="AG54" t="s">
        <v>39</v>
      </c>
      <c r="AH54" t="s">
        <v>40</v>
      </c>
      <c r="AI54" t="s">
        <v>41</v>
      </c>
      <c r="AJ54" t="s">
        <v>42</v>
      </c>
      <c r="AK54" t="s">
        <v>44</v>
      </c>
    </row>
    <row r="55" spans="1:37" x14ac:dyDescent="0.55000000000000004">
      <c r="A55" t="s">
        <v>45</v>
      </c>
      <c r="B55">
        <f>SUM(B36:B52)</f>
        <v>10</v>
      </c>
      <c r="C55">
        <f t="shared" ref="C55:AK55" si="181">SUM(C36:C52)</f>
        <v>8</v>
      </c>
      <c r="D55">
        <f t="shared" si="181"/>
        <v>3</v>
      </c>
      <c r="E55">
        <f t="shared" si="181"/>
        <v>0</v>
      </c>
      <c r="F55">
        <f t="shared" si="181"/>
        <v>9</v>
      </c>
      <c r="G55">
        <f t="shared" si="181"/>
        <v>30</v>
      </c>
      <c r="H55">
        <f t="shared" si="181"/>
        <v>78</v>
      </c>
      <c r="I55">
        <f t="shared" si="181"/>
        <v>21</v>
      </c>
      <c r="J55">
        <f t="shared" si="181"/>
        <v>11</v>
      </c>
      <c r="K55">
        <f t="shared" si="181"/>
        <v>9</v>
      </c>
      <c r="L55">
        <f t="shared" si="181"/>
        <v>48</v>
      </c>
      <c r="M55">
        <f t="shared" si="181"/>
        <v>48</v>
      </c>
      <c r="N55">
        <f t="shared" si="181"/>
        <v>50</v>
      </c>
      <c r="O55">
        <f t="shared" si="181"/>
        <v>9</v>
      </c>
      <c r="P55">
        <f t="shared" si="181"/>
        <v>0</v>
      </c>
      <c r="Q55">
        <f t="shared" si="181"/>
        <v>18</v>
      </c>
      <c r="R55">
        <f t="shared" si="181"/>
        <v>23</v>
      </c>
      <c r="S55">
        <f t="shared" si="181"/>
        <v>7</v>
      </c>
      <c r="T55">
        <f t="shared" si="181"/>
        <v>4</v>
      </c>
      <c r="U55">
        <f t="shared" si="181"/>
        <v>10</v>
      </c>
      <c r="V55">
        <f t="shared" si="181"/>
        <v>22</v>
      </c>
      <c r="W55">
        <f t="shared" si="181"/>
        <v>50</v>
      </c>
      <c r="X55">
        <f t="shared" si="181"/>
        <v>60</v>
      </c>
      <c r="Y55">
        <f t="shared" si="181"/>
        <v>0</v>
      </c>
      <c r="Z55">
        <f t="shared" si="181"/>
        <v>29</v>
      </c>
      <c r="AA55">
        <f t="shared" si="181"/>
        <v>87</v>
      </c>
      <c r="AB55">
        <f t="shared" si="181"/>
        <v>12</v>
      </c>
      <c r="AC55">
        <f t="shared" si="181"/>
        <v>51</v>
      </c>
      <c r="AD55">
        <f t="shared" si="181"/>
        <v>2</v>
      </c>
      <c r="AE55">
        <f t="shared" si="181"/>
        <v>0</v>
      </c>
      <c r="AF55">
        <f t="shared" si="181"/>
        <v>0</v>
      </c>
      <c r="AG55">
        <f t="shared" si="181"/>
        <v>77</v>
      </c>
      <c r="AH55">
        <f t="shared" si="181"/>
        <v>51</v>
      </c>
      <c r="AI55">
        <f t="shared" si="181"/>
        <v>4</v>
      </c>
      <c r="AJ55">
        <f t="shared" si="181"/>
        <v>13</v>
      </c>
      <c r="AK55">
        <f t="shared" si="181"/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361C-ADBC-4C92-9E2D-E865B1C86C06}">
  <dimension ref="A1"/>
  <sheetViews>
    <sheetView workbookViewId="0">
      <selection activeCell="M26" sqref="M2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F88E-0703-4444-AFC4-508862F8FBDB}">
  <dimension ref="A1"/>
  <sheetViews>
    <sheetView workbookViewId="0">
      <selection activeCell="K26" sqref="K2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199F-FF69-4A8D-A35E-5D0933263CD9}">
  <dimension ref="A1"/>
  <sheetViews>
    <sheetView workbookViewId="0">
      <selection activeCell="S21" sqref="S21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9740-27FA-4C16-B8DE-71D9DCA01531}">
  <dimension ref="A1"/>
  <sheetViews>
    <sheetView tabSelected="1" workbookViewId="0">
      <selection activeCell="O26" sqref="O2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C1E6-A961-4BB2-9FFB-59592978CAED}">
  <dimension ref="A1"/>
  <sheetViews>
    <sheetView workbookViewId="0">
      <selection activeCell="O28" sqref="O28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F4936-16EE-45B7-B46C-CCF9FBA9D593}">
  <dimension ref="A1"/>
  <sheetViews>
    <sheetView workbookViewId="0">
      <selection activeCell="H32" sqref="H32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AE8A-3A59-40D1-820C-1ED909924606}">
  <dimension ref="A1"/>
  <sheetViews>
    <sheetView workbookViewId="0">
      <selection activeCell="I29" sqref="I29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52A8-6B61-4671-9577-727BAE7EE3FC}">
  <dimension ref="A1"/>
  <sheetViews>
    <sheetView workbookViewId="0">
      <selection activeCell="V16" sqref="V1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D1DA-A404-4A0F-AA9E-AA4BDCC55A0E}">
  <dimension ref="A1"/>
  <sheetViews>
    <sheetView workbookViewId="0">
      <selection activeCell="A5" sqref="A5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14A2-E26C-4D57-9F07-6501A3EDC788}">
  <dimension ref="A1"/>
  <sheetViews>
    <sheetView workbookViewId="0">
      <selection activeCell="H26" sqref="H2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800B-D226-4185-B4FB-3AFF3A606909}">
  <dimension ref="A1"/>
  <sheetViews>
    <sheetView workbookViewId="0">
      <selection activeCell="A7" sqref="A7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C7AD-178A-4991-AB0F-7E9B206754B7}">
  <dimension ref="A1"/>
  <sheetViews>
    <sheetView workbookViewId="0">
      <selection activeCell="P26" sqref="P2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5EC1-58E2-4E89-B630-C83614D7A956}">
  <dimension ref="A1"/>
  <sheetViews>
    <sheetView workbookViewId="0">
      <selection activeCell="T14" sqref="T14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0CBA-A2E9-4FAF-BC82-C90F14329BF6}">
  <dimension ref="A1"/>
  <sheetViews>
    <sheetView workbookViewId="0">
      <selection activeCell="Q26" sqref="Q2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Horse Valley</vt:lpstr>
      <vt:lpstr>Path Valley</vt:lpstr>
      <vt:lpstr>Little Cove</vt:lpstr>
      <vt:lpstr>South Mtn</vt:lpstr>
      <vt:lpstr>Lehman</vt:lpstr>
      <vt:lpstr>Edenville</vt:lpstr>
      <vt:lpstr>Warbler Species by Site</vt:lpstr>
      <vt:lpstr>Tot Warbler Sightings by Spec</vt:lpstr>
      <vt:lpstr>Horse Valley Warblers</vt:lpstr>
      <vt:lpstr>Path Valley Warblers</vt:lpstr>
      <vt:lpstr>Little Cove Warblers</vt:lpstr>
      <vt:lpstr>South Mtn IBA Warblers</vt:lpstr>
      <vt:lpstr>Lehman Prop Warblers</vt:lpstr>
      <vt:lpstr>Edenville Warblers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Greer, Esq. (Ret.)</dc:creator>
  <cp:lastModifiedBy>John Greer, Esq. (Ret.)</cp:lastModifiedBy>
  <dcterms:created xsi:type="dcterms:W3CDTF">2025-05-03T20:49:55Z</dcterms:created>
  <dcterms:modified xsi:type="dcterms:W3CDTF">2025-05-12T01:22:10Z</dcterms:modified>
</cp:coreProperties>
</file>