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rip List" sheetId="1" r:id="rId1"/>
    <sheet name="Totals" sheetId="2" r:id="rId2"/>
    <sheet name="Sheet3" sheetId="3" r:id="rId3"/>
  </sheets>
  <definedNames>
    <definedName name="_xlnm.Print_Titles" localSheetId="1">'Totals'!$1:$1</definedName>
  </definedNames>
  <calcPr fullCalcOnLoad="1"/>
</workbook>
</file>

<file path=xl/sharedStrings.xml><?xml version="1.0" encoding="utf-8"?>
<sst xmlns="http://schemas.openxmlformats.org/spreadsheetml/2006/main" count="247" uniqueCount="156">
  <si>
    <t>Middle Creek</t>
  </si>
  <si>
    <t>Owl, Eastern Screech</t>
  </si>
  <si>
    <t>Other Species</t>
  </si>
  <si>
    <t>Goose, Snow</t>
  </si>
  <si>
    <t>Kingfisher, Belted</t>
  </si>
  <si>
    <t>Goose, Canada</t>
  </si>
  <si>
    <t>Woodpecker, Red-bellied</t>
  </si>
  <si>
    <t>Sapsucker, Yellow-bellied</t>
  </si>
  <si>
    <t>Woodpecker, Downy</t>
  </si>
  <si>
    <t>Swan, Mute</t>
  </si>
  <si>
    <t>Woodpecker, Hairy</t>
  </si>
  <si>
    <t>Swan, Tundra</t>
  </si>
  <si>
    <t>Flicker, Northern</t>
  </si>
  <si>
    <t>Duck, Wood</t>
  </si>
  <si>
    <t>Woodpecker, Pileated</t>
  </si>
  <si>
    <t>Gadwall</t>
  </si>
  <si>
    <t>Phoebe, Eastern</t>
  </si>
  <si>
    <t>Wigeon, American</t>
  </si>
  <si>
    <t>Jay, Blue</t>
  </si>
  <si>
    <t>Duck, American Black</t>
  </si>
  <si>
    <t>Crow, American</t>
  </si>
  <si>
    <t>Mallard</t>
  </si>
  <si>
    <t>Crow, Fish</t>
  </si>
  <si>
    <t>Raven, Common</t>
  </si>
  <si>
    <t>Lark, Horned</t>
  </si>
  <si>
    <t>Swallow, Tree</t>
  </si>
  <si>
    <t>Teal, Green-winged</t>
  </si>
  <si>
    <t>Chickadee, Carolina</t>
  </si>
  <si>
    <t>Chickadee, Black-capped</t>
  </si>
  <si>
    <t>Duck, Ring-necked</t>
  </si>
  <si>
    <t>Titmouse, Tufted</t>
  </si>
  <si>
    <t>Scaup, Lesser</t>
  </si>
  <si>
    <t>Nuthatch, Red Breasted</t>
  </si>
  <si>
    <t>Bufflehead</t>
  </si>
  <si>
    <t>Nuthatch, White Breasted</t>
  </si>
  <si>
    <t>Goldeneye, Common</t>
  </si>
  <si>
    <t>Wren, Carolina</t>
  </si>
  <si>
    <t>Merganser, Hooded</t>
  </si>
  <si>
    <t>Merganser, common</t>
  </si>
  <si>
    <t>Bluebird, Eastern</t>
  </si>
  <si>
    <t>Merganser, red-breasted</t>
  </si>
  <si>
    <t>Robin, American</t>
  </si>
  <si>
    <t>Mockingbird, No</t>
  </si>
  <si>
    <t>Pheasant, Ring-necked</t>
  </si>
  <si>
    <t>Starling, European</t>
  </si>
  <si>
    <t>Grebe, Pied-Billed</t>
  </si>
  <si>
    <t>Waxwing, Cedar</t>
  </si>
  <si>
    <t>Grebe, horned</t>
  </si>
  <si>
    <t>Warbler, yellow-rumped</t>
  </si>
  <si>
    <t>Warbler, Pine</t>
  </si>
  <si>
    <t>Grebe, eared</t>
  </si>
  <si>
    <t>Sparrow, Am. Tree</t>
  </si>
  <si>
    <t>Heron, Great Blue</t>
  </si>
  <si>
    <t>Sparrow, Chipping</t>
  </si>
  <si>
    <t>Sparrow, Field</t>
  </si>
  <si>
    <t>Vulture, Black</t>
  </si>
  <si>
    <t>Sparrow, Fox</t>
  </si>
  <si>
    <t>Vulture, Turkey</t>
  </si>
  <si>
    <t>Sparrow, Song</t>
  </si>
  <si>
    <t>Eagle, Bald</t>
  </si>
  <si>
    <t>Sparrow, Swamp</t>
  </si>
  <si>
    <t>Harrier, Northern</t>
  </si>
  <si>
    <t>Sparrow, White-throated</t>
  </si>
  <si>
    <t>Hawk, Sharp-shinned</t>
  </si>
  <si>
    <t>Sparrow, White-crowned</t>
  </si>
  <si>
    <t>Hawk, Cooper's</t>
  </si>
  <si>
    <t>Junco, Dark-eyed</t>
  </si>
  <si>
    <t>Cardinal, Northern</t>
  </si>
  <si>
    <t>Blackbird, Red-winged</t>
  </si>
  <si>
    <t>Hawk, Red-tailed</t>
  </si>
  <si>
    <t>Meadowlark, Eastern</t>
  </si>
  <si>
    <t>Kestrel, Am</t>
  </si>
  <si>
    <t>Coot, American</t>
  </si>
  <si>
    <t>Grackle, Common</t>
  </si>
  <si>
    <t>Send to:</t>
  </si>
  <si>
    <t>Crane, Sandhill</t>
  </si>
  <si>
    <t>Cowbird, brown-headed</t>
  </si>
  <si>
    <t>Killdeer</t>
  </si>
  <si>
    <t>Finch, House</t>
  </si>
  <si>
    <t>dlhocker@yahoo.com</t>
  </si>
  <si>
    <t>Gull, Ring-billed</t>
  </si>
  <si>
    <t>Goldfinch, American</t>
  </si>
  <si>
    <t>Donna Hocker</t>
  </si>
  <si>
    <t>Sparrow, House</t>
  </si>
  <si>
    <t>6344 Quail Circle</t>
  </si>
  <si>
    <t>Pigeon, Rock</t>
  </si>
  <si>
    <t>Fayetteville PA 17222</t>
  </si>
  <si>
    <t>Dove, Mourning</t>
  </si>
  <si>
    <t>TOTALS</t>
  </si>
  <si>
    <t>Scaup, Greater</t>
  </si>
  <si>
    <t>Please use this form to</t>
  </si>
  <si>
    <t>facilitate recording</t>
  </si>
  <si>
    <t>Cormorant, Double-crested</t>
  </si>
  <si>
    <t>Egret, Great</t>
  </si>
  <si>
    <t>Pintail, Northern</t>
  </si>
  <si>
    <t>Shoveler, Northern</t>
  </si>
  <si>
    <t>Duck, Redhead</t>
  </si>
  <si>
    <t>Duck, Ruddy</t>
  </si>
  <si>
    <t>Sparrow, Savannah</t>
  </si>
  <si>
    <t>Turkey, Wild</t>
  </si>
  <si>
    <t>Total</t>
  </si>
  <si>
    <t>for Waterfowl</t>
  </si>
  <si>
    <t>Goose, Gr White-Fr</t>
  </si>
  <si>
    <t>Goose, Ross's</t>
  </si>
  <si>
    <t>Goose, Brant</t>
  </si>
  <si>
    <t>Goose, Barnacle</t>
  </si>
  <si>
    <t>Teal, Blue-winged</t>
  </si>
  <si>
    <t>Northern Shoveler</t>
  </si>
  <si>
    <t>Northern Pintail</t>
  </si>
  <si>
    <t>Canvasback</t>
  </si>
  <si>
    <t>Redhead</t>
  </si>
  <si>
    <t>Ruddy Duck</t>
  </si>
  <si>
    <t>Grebe, red-necked</t>
  </si>
  <si>
    <t xml:space="preserve">Egret, Great </t>
  </si>
  <si>
    <t>Egret, Snowy</t>
  </si>
  <si>
    <t>Hawk, Red-shouldered</t>
  </si>
  <si>
    <t>Hawk, Broad-winged</t>
  </si>
  <si>
    <t>Gull, Herring</t>
  </si>
  <si>
    <t>Owl, great horned</t>
  </si>
  <si>
    <t>Swallow, Barn</t>
  </si>
  <si>
    <t>Kinglet, Golden-crowned</t>
  </si>
  <si>
    <t>Blackbird, Rusty</t>
  </si>
  <si>
    <t>TOTAL SPECIES</t>
  </si>
  <si>
    <t>includes Memorial Lake and Wildwood Lake</t>
  </si>
  <si>
    <t>OBSERVERS</t>
  </si>
  <si>
    <t>B &amp; J Hague, S Fenstermacher</t>
  </si>
  <si>
    <t>B &amp; J Hague</t>
  </si>
  <si>
    <t>B Hague, N Myers, J Applegate, R Martz, M Henry, C Anderson, E Martin, Kate, R Konkel, K Gabler,</t>
  </si>
  <si>
    <t>D Gearhart, S Fenstermacher</t>
  </si>
  <si>
    <t>R &amp; E Martin, B Hague, N Myers, S Fenstermacher, D Gearhart, R Martz, M Henry</t>
  </si>
  <si>
    <t>MiddleCreek WMA, Wildwood</t>
  </si>
  <si>
    <t>J Duffield, B &amp; J Hague, D &amp; K Lauver, D Thomas, D Hocker</t>
  </si>
  <si>
    <t xml:space="preserve">included Middle Creek, Memorial Lake, Wildwood </t>
  </si>
  <si>
    <t>H &amp; R Betz, Doris, B &amp; M Craig, B Hague, D Hocker, J Duffield, N Myers, K &amp; D Lauver</t>
  </si>
  <si>
    <t>Middle Creek WMA, Memorial Lake, Hershey Ponds</t>
  </si>
  <si>
    <t>B &amp; J Hague, D Gearhart, K &amp; D Lauver, R Barton, D Hocker, R &amp; E Martin</t>
  </si>
  <si>
    <t>Bill &amp; Amy  (postponned due to snow, lots of ice on the Creek and ponds)</t>
  </si>
  <si>
    <t xml:space="preserve">D Gearhart, K &amp; D Lauver, J Bowen, D Hocker, P &amp; J Schaff, C Fair, M O'Brien </t>
  </si>
  <si>
    <t>D Gearhart, J Bowen, B &amp; E Longnecker, E &amp; R Martin</t>
  </si>
  <si>
    <t>D Gearhart, D &amp; K Lauver, C &amp; J Long, D Hocker</t>
  </si>
  <si>
    <t>D Gearhart, C Anderson, A Harvey, C Bushey, D Large, J Duffield, R &amp; E Martin, D Hocker</t>
  </si>
  <si>
    <t>Goose, Cackling</t>
  </si>
  <si>
    <t>Eagle, Golden</t>
  </si>
  <si>
    <t>V Barnes, RA Smith</t>
  </si>
  <si>
    <t>D Gearhart, K&amp;D Lauver, B Hague, N Myers, B&amp;E Longnecker, RA Smith, J Bowen, K&amp;M Bender, D Hocker,</t>
  </si>
  <si>
    <t>3/3 &amp; 16</t>
  </si>
  <si>
    <t>T Neveil, V Barnes, C Bushey, D Hocker, J &amp; M Duffield, R &amp; E Martin, plus 5</t>
  </si>
  <si>
    <t>R &amp; E Martin, J &amp; C Long, B Stewart</t>
  </si>
  <si>
    <t>Observers</t>
  </si>
  <si>
    <t>Chickadee Sp.</t>
  </si>
  <si>
    <t>x</t>
  </si>
  <si>
    <t>Creeper, Brown</t>
  </si>
  <si>
    <t>R &amp; E Martin, B &amp; M Carmack, D Hocker</t>
  </si>
  <si>
    <t>chickadee sp.</t>
  </si>
  <si>
    <t>R&amp;E Martin, B&amp;M Carmack, J&amp;M Duffield, T&amp;B Kochert, C Monn, V Barnes, J Tice, D Hocker</t>
  </si>
  <si>
    <t>Middle Creek WMA, Wildwood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</si>
</sst>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m\-yyyy"/>
    <numFmt numFmtId="166" formatCode="[$-409]dddd\,\ mmmm\ dd\,\ yyyy"/>
    <numFmt numFmtId="167" formatCode="[$-409]h:mm:ss\ AM/PM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53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hocker@yaho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L6" sqref="L6"/>
    </sheetView>
  </sheetViews>
  <sheetFormatPr defaultColWidth="9.140625" defaultRowHeight="12.75"/>
  <cols>
    <col min="1" max="1" width="21.57421875" style="0" bestFit="1" customWidth="1"/>
    <col min="2" max="3" width="5.00390625" style="0" bestFit="1" customWidth="1"/>
    <col min="4" max="10" width="5.00390625" style="0" customWidth="1"/>
    <col min="11" max="11" width="22.8515625" style="0" bestFit="1" customWidth="1"/>
    <col min="12" max="12" width="5.00390625" style="0" bestFit="1" customWidth="1"/>
    <col min="13" max="13" width="5.00390625" style="2" bestFit="1" customWidth="1"/>
    <col min="14" max="20" width="5.00390625" style="5" customWidth="1"/>
    <col min="21" max="21" width="5.00390625" style="10" customWidth="1"/>
  </cols>
  <sheetData>
    <row r="1" spans="1:20" ht="12.75">
      <c r="A1" s="1" t="s">
        <v>0</v>
      </c>
      <c r="B1" s="1">
        <v>2021</v>
      </c>
      <c r="C1">
        <v>2009</v>
      </c>
      <c r="D1">
        <v>2010</v>
      </c>
      <c r="E1">
        <v>2012</v>
      </c>
      <c r="F1">
        <v>2013</v>
      </c>
      <c r="G1">
        <v>2016</v>
      </c>
      <c r="H1">
        <v>2018</v>
      </c>
      <c r="I1" s="37">
        <v>2019</v>
      </c>
      <c r="J1" s="37">
        <v>2020</v>
      </c>
      <c r="L1">
        <v>2021</v>
      </c>
      <c r="M1" s="2">
        <v>2009</v>
      </c>
      <c r="N1" s="5">
        <v>2010</v>
      </c>
      <c r="O1" s="5">
        <v>2012</v>
      </c>
      <c r="P1" s="5">
        <v>2013</v>
      </c>
      <c r="Q1" s="5">
        <v>2016</v>
      </c>
      <c r="R1" s="5">
        <v>2018</v>
      </c>
      <c r="S1" s="5">
        <v>2019</v>
      </c>
      <c r="T1" s="5">
        <v>2020</v>
      </c>
    </row>
    <row r="2" spans="1:2" ht="12.75">
      <c r="A2" s="1"/>
      <c r="B2" s="1"/>
    </row>
    <row r="3" spans="1:22" ht="12.75">
      <c r="A3" s="13" t="s">
        <v>68</v>
      </c>
      <c r="B3" s="13"/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3" t="s">
        <v>42</v>
      </c>
      <c r="L3" s="13"/>
      <c r="M3" s="2">
        <v>1</v>
      </c>
      <c r="N3" s="5">
        <v>1</v>
      </c>
      <c r="O3" s="5">
        <v>1</v>
      </c>
      <c r="P3" s="5">
        <v>1</v>
      </c>
      <c r="Q3" s="5">
        <v>1</v>
      </c>
      <c r="T3" s="5">
        <v>1</v>
      </c>
      <c r="V3" t="s">
        <v>2</v>
      </c>
    </row>
    <row r="4" spans="1:12" ht="12.75">
      <c r="A4" s="3" t="s">
        <v>39</v>
      </c>
      <c r="B4" s="13"/>
      <c r="C4" s="2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3" t="s">
        <v>32</v>
      </c>
      <c r="L4" s="13"/>
    </row>
    <row r="5" spans="1:20" ht="12.75">
      <c r="A5" s="3" t="s">
        <v>33</v>
      </c>
      <c r="B5" s="13"/>
      <c r="D5">
        <v>1</v>
      </c>
      <c r="E5">
        <v>1</v>
      </c>
      <c r="G5">
        <v>1</v>
      </c>
      <c r="H5">
        <v>1</v>
      </c>
      <c r="K5" s="3" t="s">
        <v>34</v>
      </c>
      <c r="L5" s="13"/>
      <c r="M5" s="2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</row>
    <row r="6" spans="1:12" ht="12.75">
      <c r="A6" s="3" t="s">
        <v>67</v>
      </c>
      <c r="B6" s="13"/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3" t="s">
        <v>1</v>
      </c>
      <c r="L6" s="13"/>
    </row>
    <row r="7" spans="1:20" ht="12.75">
      <c r="A7" s="16" t="s">
        <v>149</v>
      </c>
      <c r="B7" s="39"/>
      <c r="C7" s="2"/>
      <c r="D7" s="5">
        <v>1</v>
      </c>
      <c r="E7" s="5">
        <v>1</v>
      </c>
      <c r="F7" s="5">
        <v>1</v>
      </c>
      <c r="G7" s="5">
        <v>1</v>
      </c>
      <c r="H7" s="5">
        <v>1</v>
      </c>
      <c r="I7" s="5" t="s">
        <v>150</v>
      </c>
      <c r="J7" s="5" t="s">
        <v>150</v>
      </c>
      <c r="K7" s="3" t="s">
        <v>43</v>
      </c>
      <c r="L7" s="13"/>
      <c r="M7"/>
      <c r="N7">
        <v>1</v>
      </c>
      <c r="O7"/>
      <c r="P7"/>
      <c r="Q7"/>
      <c r="R7"/>
      <c r="S7"/>
      <c r="T7" s="9"/>
    </row>
    <row r="8" spans="1:17" ht="12.75">
      <c r="A8" s="3" t="s">
        <v>27</v>
      </c>
      <c r="B8" s="13"/>
      <c r="C8" s="2">
        <v>1</v>
      </c>
      <c r="D8" s="5"/>
      <c r="E8" s="5"/>
      <c r="F8" s="5"/>
      <c r="G8" s="5">
        <v>1</v>
      </c>
      <c r="H8" s="5"/>
      <c r="I8" s="5">
        <v>1</v>
      </c>
      <c r="J8" s="5"/>
      <c r="K8" s="3" t="s">
        <v>16</v>
      </c>
      <c r="L8" s="13"/>
      <c r="O8" s="5">
        <v>1</v>
      </c>
      <c r="Q8" s="5">
        <v>1</v>
      </c>
    </row>
    <row r="9" spans="1:20" ht="12.75">
      <c r="A9" s="3" t="s">
        <v>72</v>
      </c>
      <c r="B9" s="13"/>
      <c r="C9">
        <v>1</v>
      </c>
      <c r="E9" s="14">
        <v>1</v>
      </c>
      <c r="F9" s="14">
        <v>1</v>
      </c>
      <c r="G9" s="14">
        <v>1</v>
      </c>
      <c r="H9" s="14">
        <v>1</v>
      </c>
      <c r="I9" s="14"/>
      <c r="J9" s="14">
        <v>1</v>
      </c>
      <c r="K9" s="3" t="s">
        <v>85</v>
      </c>
      <c r="L9" s="13"/>
      <c r="M9">
        <v>1</v>
      </c>
      <c r="N9" s="9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</row>
    <row r="10" spans="1:20" ht="12.75">
      <c r="A10" s="4" t="s">
        <v>92</v>
      </c>
      <c r="B10" s="40"/>
      <c r="E10" s="14">
        <v>1</v>
      </c>
      <c r="F10" s="14">
        <v>1</v>
      </c>
      <c r="G10" s="14"/>
      <c r="H10" s="14"/>
      <c r="I10" s="14"/>
      <c r="J10" s="14"/>
      <c r="K10" s="16" t="s">
        <v>94</v>
      </c>
      <c r="L10" s="39"/>
      <c r="M10">
        <v>1</v>
      </c>
      <c r="N10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/>
    </row>
    <row r="11" spans="1:20" ht="12.75">
      <c r="A11" s="3" t="s">
        <v>76</v>
      </c>
      <c r="B11" s="13"/>
      <c r="C11" s="6">
        <v>1</v>
      </c>
      <c r="D11" s="6"/>
      <c r="E11" s="6">
        <v>1</v>
      </c>
      <c r="F11" s="6"/>
      <c r="G11" s="6"/>
      <c r="H11" s="6"/>
      <c r="I11" s="6"/>
      <c r="J11" s="6"/>
      <c r="K11" s="3" t="s">
        <v>23</v>
      </c>
      <c r="L11" s="13"/>
      <c r="M11" s="2">
        <v>1</v>
      </c>
      <c r="R11" s="5">
        <v>1</v>
      </c>
      <c r="S11" s="5">
        <v>1</v>
      </c>
      <c r="T11" s="5">
        <v>1</v>
      </c>
    </row>
    <row r="12" spans="1:20" ht="12.75">
      <c r="A12" s="3" t="s">
        <v>75</v>
      </c>
      <c r="B12" s="13"/>
      <c r="E12" s="15">
        <v>1</v>
      </c>
      <c r="F12" s="15"/>
      <c r="G12" s="15"/>
      <c r="H12" s="15"/>
      <c r="I12" s="15"/>
      <c r="J12" s="15"/>
      <c r="K12" s="3" t="s">
        <v>41</v>
      </c>
      <c r="L12" s="13"/>
      <c r="M12" s="2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</row>
    <row r="13" spans="1:12" ht="12.75">
      <c r="A13" s="16" t="s">
        <v>151</v>
      </c>
      <c r="B13" s="39"/>
      <c r="E13" s="15"/>
      <c r="F13" s="15"/>
      <c r="G13" s="15"/>
      <c r="H13" s="15"/>
      <c r="I13" s="15">
        <v>1</v>
      </c>
      <c r="J13" s="15"/>
      <c r="K13" s="3" t="s">
        <v>7</v>
      </c>
      <c r="L13" s="13"/>
    </row>
    <row r="14" spans="1:20" ht="12.75">
      <c r="A14" s="3" t="s">
        <v>20</v>
      </c>
      <c r="B14" s="13"/>
      <c r="C14" s="2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4" t="s">
        <v>89</v>
      </c>
      <c r="L14" s="40"/>
      <c r="M14"/>
      <c r="N14"/>
      <c r="O14"/>
      <c r="P14" s="14">
        <v>1</v>
      </c>
      <c r="Q14" s="14"/>
      <c r="R14" s="14">
        <v>1</v>
      </c>
      <c r="S14" s="14"/>
      <c r="T14" s="14"/>
    </row>
    <row r="15" spans="1:20" ht="12.75">
      <c r="A15" s="3" t="s">
        <v>22</v>
      </c>
      <c r="B15" s="13"/>
      <c r="C15" s="2">
        <v>1</v>
      </c>
      <c r="D15" s="5"/>
      <c r="E15" s="5">
        <v>1</v>
      </c>
      <c r="F15" s="5"/>
      <c r="G15" s="5">
        <v>1</v>
      </c>
      <c r="H15" s="5">
        <v>1</v>
      </c>
      <c r="I15" s="5"/>
      <c r="J15" s="5"/>
      <c r="K15" s="3" t="s">
        <v>31</v>
      </c>
      <c r="L15" s="13"/>
      <c r="M15"/>
      <c r="N15"/>
      <c r="O15"/>
      <c r="P15"/>
      <c r="Q15">
        <v>1</v>
      </c>
      <c r="R15" s="14">
        <v>1</v>
      </c>
      <c r="S15" s="14">
        <v>1</v>
      </c>
      <c r="T15">
        <v>1</v>
      </c>
    </row>
    <row r="16" spans="1:20" ht="12.75">
      <c r="A16" s="3" t="s">
        <v>87</v>
      </c>
      <c r="B16" s="13"/>
      <c r="C16">
        <v>1</v>
      </c>
      <c r="D16" s="11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6" t="s">
        <v>95</v>
      </c>
      <c r="L16" s="39"/>
      <c r="M16">
        <v>1</v>
      </c>
      <c r="N16">
        <v>1</v>
      </c>
      <c r="O16" s="14">
        <v>1</v>
      </c>
      <c r="P16" s="14">
        <v>1</v>
      </c>
      <c r="Q16" s="14">
        <v>1</v>
      </c>
      <c r="R16" s="14">
        <v>1</v>
      </c>
      <c r="S16" s="14"/>
      <c r="T16" s="14">
        <v>1</v>
      </c>
    </row>
    <row r="17" spans="1:22" ht="12.75">
      <c r="A17" s="3" t="s">
        <v>19</v>
      </c>
      <c r="B17" s="13"/>
      <c r="C17">
        <v>1</v>
      </c>
      <c r="D17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3" t="s">
        <v>51</v>
      </c>
      <c r="L17" s="13"/>
      <c r="M17" s="6"/>
      <c r="N17" s="6"/>
      <c r="O17" s="6"/>
      <c r="P17" s="6">
        <v>1</v>
      </c>
      <c r="Q17" s="6"/>
      <c r="R17" s="6"/>
      <c r="S17" s="6">
        <v>1</v>
      </c>
      <c r="T17" s="6"/>
      <c r="V17" t="s">
        <v>148</v>
      </c>
    </row>
    <row r="18" spans="1:20" ht="12.75">
      <c r="A18" s="16" t="s">
        <v>96</v>
      </c>
      <c r="B18" s="39"/>
      <c r="G18" s="14">
        <v>1</v>
      </c>
      <c r="H18" s="14"/>
      <c r="I18" s="14"/>
      <c r="K18" s="3" t="s">
        <v>53</v>
      </c>
      <c r="L18" s="13"/>
      <c r="M18" s="6"/>
      <c r="N18" s="6"/>
      <c r="O18" s="6"/>
      <c r="P18" s="6"/>
      <c r="Q18" s="6"/>
      <c r="R18" s="6"/>
      <c r="S18" s="6"/>
      <c r="T18" s="6"/>
    </row>
    <row r="19" spans="1:20" ht="12.75">
      <c r="A19" s="3" t="s">
        <v>29</v>
      </c>
      <c r="B19" s="13"/>
      <c r="D19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3" t="s">
        <v>54</v>
      </c>
      <c r="L19" s="13"/>
      <c r="M19" s="6"/>
      <c r="N19" s="6"/>
      <c r="O19" s="6"/>
      <c r="P19" s="6"/>
      <c r="Q19" s="6">
        <v>1</v>
      </c>
      <c r="R19" s="6"/>
      <c r="S19" s="6"/>
      <c r="T19" s="6"/>
    </row>
    <row r="20" spans="1:20" ht="12.75">
      <c r="A20" s="16" t="s">
        <v>97</v>
      </c>
      <c r="B20" s="39"/>
      <c r="C20">
        <v>1</v>
      </c>
      <c r="D20">
        <v>1</v>
      </c>
      <c r="E20">
        <v>1</v>
      </c>
      <c r="F20" s="14">
        <v>1</v>
      </c>
      <c r="G20" s="14">
        <v>1</v>
      </c>
      <c r="H20" s="14"/>
      <c r="I20" s="14"/>
      <c r="J20" s="14">
        <v>1</v>
      </c>
      <c r="K20" s="3" t="s">
        <v>56</v>
      </c>
      <c r="L20" s="13"/>
      <c r="M20" s="6"/>
      <c r="N20" s="6"/>
      <c r="O20" s="6"/>
      <c r="P20" s="6">
        <v>1</v>
      </c>
      <c r="Q20" s="6"/>
      <c r="R20" s="6"/>
      <c r="S20" s="6"/>
      <c r="T20" s="6"/>
    </row>
    <row r="21" spans="1:20" ht="12.75">
      <c r="A21" s="3" t="s">
        <v>13</v>
      </c>
      <c r="B21" s="13"/>
      <c r="C21">
        <v>1</v>
      </c>
      <c r="E21" s="14">
        <v>1</v>
      </c>
      <c r="G21" s="14">
        <v>1</v>
      </c>
      <c r="H21" s="14">
        <v>1</v>
      </c>
      <c r="I21" s="14"/>
      <c r="J21" s="14"/>
      <c r="K21" s="3" t="s">
        <v>83</v>
      </c>
      <c r="L21" s="13"/>
      <c r="M21" s="8">
        <v>1</v>
      </c>
      <c r="O21" s="5">
        <v>1</v>
      </c>
      <c r="Q21" s="5">
        <v>1</v>
      </c>
      <c r="R21" s="5">
        <v>1</v>
      </c>
      <c r="T21" s="5">
        <v>1</v>
      </c>
    </row>
    <row r="22" spans="1:15" ht="12.75">
      <c r="A22" s="3" t="s">
        <v>59</v>
      </c>
      <c r="B22" s="13"/>
      <c r="C22">
        <v>1</v>
      </c>
      <c r="D22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6" t="s">
        <v>98</v>
      </c>
      <c r="L22" s="39"/>
      <c r="M22" s="8"/>
      <c r="O22" s="5">
        <v>1</v>
      </c>
    </row>
    <row r="23" spans="1:20" ht="12.75">
      <c r="A23" s="16" t="s">
        <v>142</v>
      </c>
      <c r="B23" s="39"/>
      <c r="E23" s="14"/>
      <c r="F23" s="14">
        <v>1</v>
      </c>
      <c r="G23" s="14"/>
      <c r="H23" s="14"/>
      <c r="I23" s="14"/>
      <c r="J23" s="14"/>
      <c r="K23" s="3" t="s">
        <v>58</v>
      </c>
      <c r="L23" s="13"/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</row>
    <row r="24" spans="1:20" ht="12.75">
      <c r="A24" s="4" t="s">
        <v>93</v>
      </c>
      <c r="B24" s="40"/>
      <c r="D24">
        <v>1</v>
      </c>
      <c r="G24" s="14">
        <v>1</v>
      </c>
      <c r="H24" s="14"/>
      <c r="I24" s="14"/>
      <c r="K24" s="3" t="s">
        <v>60</v>
      </c>
      <c r="L24" s="13"/>
      <c r="M24" s="6">
        <v>1</v>
      </c>
      <c r="N24" s="6"/>
      <c r="O24" s="6">
        <v>1</v>
      </c>
      <c r="P24" s="6"/>
      <c r="Q24" s="6"/>
      <c r="R24" s="6"/>
      <c r="S24" s="6"/>
      <c r="T24" s="6"/>
    </row>
    <row r="25" spans="1:20" ht="12.75">
      <c r="A25" s="3" t="s">
        <v>78</v>
      </c>
      <c r="B25" s="13"/>
      <c r="C25" s="8">
        <v>1</v>
      </c>
      <c r="D25" s="8"/>
      <c r="E25" s="8"/>
      <c r="F25" s="8">
        <v>1</v>
      </c>
      <c r="G25" s="8">
        <v>1</v>
      </c>
      <c r="H25" s="8"/>
      <c r="I25" s="8">
        <v>1</v>
      </c>
      <c r="J25" s="8">
        <v>1</v>
      </c>
      <c r="K25" s="3" t="s">
        <v>64</v>
      </c>
      <c r="L25" s="13"/>
      <c r="M25" s="6"/>
      <c r="N25" s="6"/>
      <c r="O25" s="6"/>
      <c r="P25" s="6"/>
      <c r="Q25" s="6"/>
      <c r="R25" s="6"/>
      <c r="S25" s="6">
        <v>1</v>
      </c>
      <c r="T25" s="6">
        <v>1</v>
      </c>
    </row>
    <row r="26" spans="1:20" ht="12.75">
      <c r="A26" s="3" t="s">
        <v>12</v>
      </c>
      <c r="B26" s="13"/>
      <c r="C26" s="2">
        <v>1</v>
      </c>
      <c r="D26" s="5">
        <v>1</v>
      </c>
      <c r="E26" s="5">
        <v>1</v>
      </c>
      <c r="F26" s="5">
        <v>1</v>
      </c>
      <c r="G26" s="5">
        <v>1</v>
      </c>
      <c r="H26" s="5"/>
      <c r="I26" s="5">
        <v>1</v>
      </c>
      <c r="J26" s="5">
        <v>1</v>
      </c>
      <c r="K26" s="3" t="s">
        <v>62</v>
      </c>
      <c r="L26" s="13"/>
      <c r="M26" s="6">
        <v>1</v>
      </c>
      <c r="N26" s="6">
        <v>1</v>
      </c>
      <c r="O26" s="6"/>
      <c r="P26" s="6">
        <v>1</v>
      </c>
      <c r="Q26" s="6">
        <v>1</v>
      </c>
      <c r="R26" s="6"/>
      <c r="S26" s="6">
        <v>1</v>
      </c>
      <c r="T26" s="6">
        <v>1</v>
      </c>
    </row>
    <row r="27" spans="1:20" ht="12.75">
      <c r="A27" s="3" t="s">
        <v>15</v>
      </c>
      <c r="B27" s="13"/>
      <c r="C27">
        <v>1</v>
      </c>
      <c r="D27">
        <v>1</v>
      </c>
      <c r="E27">
        <v>1</v>
      </c>
      <c r="F27" s="14">
        <v>1</v>
      </c>
      <c r="G27" s="14">
        <v>1</v>
      </c>
      <c r="H27" s="14">
        <v>1</v>
      </c>
      <c r="I27" s="14"/>
      <c r="J27" s="14">
        <v>1</v>
      </c>
      <c r="K27" s="3" t="s">
        <v>44</v>
      </c>
      <c r="L27" s="13"/>
      <c r="M27" s="2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</row>
    <row r="28" spans="1:21" ht="12.75">
      <c r="A28" s="3" t="s">
        <v>35</v>
      </c>
      <c r="B28" s="13"/>
      <c r="K28" s="3" t="s">
        <v>25</v>
      </c>
      <c r="L28" s="13"/>
      <c r="N28" s="5">
        <v>1</v>
      </c>
      <c r="O28" s="5">
        <v>1</v>
      </c>
      <c r="Q28" s="5">
        <v>1</v>
      </c>
      <c r="U28" s="3"/>
    </row>
    <row r="29" spans="1:21" ht="12.75">
      <c r="A29" s="3" t="s">
        <v>81</v>
      </c>
      <c r="B29" s="13"/>
      <c r="C29" s="8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3" t="s">
        <v>9</v>
      </c>
      <c r="L29" s="13"/>
      <c r="M29"/>
      <c r="N29"/>
      <c r="O29"/>
      <c r="P29">
        <v>1</v>
      </c>
      <c r="Q29"/>
      <c r="R29"/>
      <c r="S29"/>
      <c r="T29"/>
      <c r="U29" s="3"/>
    </row>
    <row r="30" spans="1:21" ht="12.75">
      <c r="A30" s="16" t="s">
        <v>141</v>
      </c>
      <c r="B30" s="39"/>
      <c r="C30" s="8"/>
      <c r="D30" s="5"/>
      <c r="E30" s="5"/>
      <c r="F30" s="5">
        <v>1</v>
      </c>
      <c r="G30" s="5"/>
      <c r="H30" s="5"/>
      <c r="I30" s="5"/>
      <c r="J30" s="5">
        <v>1</v>
      </c>
      <c r="K30" s="3" t="s">
        <v>11</v>
      </c>
      <c r="L30" s="13"/>
      <c r="M30">
        <v>1</v>
      </c>
      <c r="N30">
        <v>1</v>
      </c>
      <c r="O30"/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3"/>
    </row>
    <row r="31" spans="1:21" ht="12.75">
      <c r="A31" s="3" t="s">
        <v>5</v>
      </c>
      <c r="B31" s="13"/>
      <c r="C31">
        <v>1</v>
      </c>
      <c r="D31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3" t="s">
        <v>26</v>
      </c>
      <c r="L31" s="13"/>
      <c r="M31"/>
      <c r="N31">
        <v>1</v>
      </c>
      <c r="O31">
        <v>1</v>
      </c>
      <c r="P31" s="14">
        <v>1</v>
      </c>
      <c r="Q31" s="14">
        <v>1</v>
      </c>
      <c r="R31" s="14">
        <v>1</v>
      </c>
      <c r="S31" s="14"/>
      <c r="T31" s="14">
        <v>1</v>
      </c>
      <c r="U31" s="3"/>
    </row>
    <row r="32" spans="1:21" ht="12.75">
      <c r="A32" s="3" t="s">
        <v>3</v>
      </c>
      <c r="B32" s="13"/>
      <c r="C32">
        <v>1</v>
      </c>
      <c r="D32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3" t="s">
        <v>30</v>
      </c>
      <c r="L32" s="13"/>
      <c r="M32" s="2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3"/>
    </row>
    <row r="33" spans="1:21" ht="12.75">
      <c r="A33" s="3" t="s">
        <v>73</v>
      </c>
      <c r="B33" s="13"/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6"/>
      <c r="J33" s="6">
        <v>1</v>
      </c>
      <c r="K33" s="16" t="s">
        <v>99</v>
      </c>
      <c r="L33" s="39"/>
      <c r="O33" s="5">
        <v>1</v>
      </c>
      <c r="U33" s="3"/>
    </row>
    <row r="34" spans="1:21" ht="12.75">
      <c r="A34" s="3" t="s">
        <v>50</v>
      </c>
      <c r="B34" s="13"/>
      <c r="K34" s="3" t="s">
        <v>55</v>
      </c>
      <c r="L34" s="13"/>
      <c r="M34">
        <v>1</v>
      </c>
      <c r="N34">
        <v>1</v>
      </c>
      <c r="O34">
        <v>1</v>
      </c>
      <c r="P34"/>
      <c r="Q34" s="14">
        <v>1</v>
      </c>
      <c r="R34" s="14">
        <v>1</v>
      </c>
      <c r="S34" s="14">
        <v>1</v>
      </c>
      <c r="T34" s="14">
        <v>1</v>
      </c>
      <c r="U34" s="3"/>
    </row>
    <row r="35" spans="1:21" ht="12.75">
      <c r="A35" s="3" t="s">
        <v>47</v>
      </c>
      <c r="B35" s="13"/>
      <c r="D35">
        <v>1</v>
      </c>
      <c r="H35" s="15">
        <v>1</v>
      </c>
      <c r="I35" s="15"/>
      <c r="K35" s="3" t="s">
        <v>57</v>
      </c>
      <c r="L35" s="13"/>
      <c r="M35">
        <v>1</v>
      </c>
      <c r="N35">
        <v>1</v>
      </c>
      <c r="O35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3"/>
    </row>
    <row r="36" spans="1:21" ht="12.75">
      <c r="A36" s="3" t="s">
        <v>45</v>
      </c>
      <c r="B36" s="13"/>
      <c r="K36" s="3" t="s">
        <v>49</v>
      </c>
      <c r="L36" s="13"/>
      <c r="M36" s="6"/>
      <c r="N36" s="6"/>
      <c r="O36" s="6"/>
      <c r="P36" s="6"/>
      <c r="Q36" s="6"/>
      <c r="R36" s="6"/>
      <c r="S36" s="6"/>
      <c r="T36" s="6"/>
      <c r="U36" s="10" t="s">
        <v>90</v>
      </c>
    </row>
    <row r="37" spans="1:21" ht="12.75">
      <c r="A37" s="3" t="s">
        <v>80</v>
      </c>
      <c r="B37" s="13"/>
      <c r="C37">
        <v>1</v>
      </c>
      <c r="D37" s="11">
        <v>1</v>
      </c>
      <c r="E37" s="9"/>
      <c r="F37" s="11">
        <v>1</v>
      </c>
      <c r="G37" s="11">
        <v>1</v>
      </c>
      <c r="H37" s="15">
        <v>1</v>
      </c>
      <c r="I37" s="15">
        <v>1</v>
      </c>
      <c r="J37" s="11">
        <v>1</v>
      </c>
      <c r="K37" s="3" t="s">
        <v>48</v>
      </c>
      <c r="L37" s="13"/>
      <c r="M37" s="5"/>
      <c r="S37" s="5">
        <v>1</v>
      </c>
      <c r="U37" s="10" t="s">
        <v>91</v>
      </c>
    </row>
    <row r="38" spans="1:21" ht="12.75">
      <c r="A38" s="3" t="s">
        <v>61</v>
      </c>
      <c r="B38" s="13"/>
      <c r="C38">
        <v>1</v>
      </c>
      <c r="E38">
        <v>1</v>
      </c>
      <c r="G38">
        <v>1</v>
      </c>
      <c r="H38">
        <v>1</v>
      </c>
      <c r="J38">
        <v>1</v>
      </c>
      <c r="K38" s="3" t="s">
        <v>46</v>
      </c>
      <c r="L38" s="13"/>
      <c r="M38" s="5"/>
      <c r="U38" s="10" t="s">
        <v>74</v>
      </c>
    </row>
    <row r="39" spans="1:20" ht="12.75">
      <c r="A39" s="3" t="s">
        <v>65</v>
      </c>
      <c r="B39" s="13"/>
      <c r="E39">
        <v>1</v>
      </c>
      <c r="J39">
        <v>1</v>
      </c>
      <c r="K39" s="3" t="s">
        <v>17</v>
      </c>
      <c r="L39" s="13"/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 s="14">
        <v>1</v>
      </c>
      <c r="T39">
        <v>1</v>
      </c>
    </row>
    <row r="40" spans="1:21" ht="12.75">
      <c r="A40" s="7" t="s">
        <v>69</v>
      </c>
      <c r="B40" s="41"/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 s="3" t="s">
        <v>8</v>
      </c>
      <c r="L40" s="13"/>
      <c r="M40" s="2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12" t="s">
        <v>79</v>
      </c>
    </row>
    <row r="41" spans="1:21" ht="12.75">
      <c r="A41" s="3" t="s">
        <v>63</v>
      </c>
      <c r="B41" s="13"/>
      <c r="D41">
        <v>1</v>
      </c>
      <c r="G41">
        <v>1</v>
      </c>
      <c r="K41" s="3" t="s">
        <v>10</v>
      </c>
      <c r="L41" s="13"/>
      <c r="R41" s="5">
        <v>1</v>
      </c>
      <c r="S41" s="5">
        <v>1</v>
      </c>
      <c r="T41" s="5">
        <v>1</v>
      </c>
      <c r="U41" s="10" t="s">
        <v>82</v>
      </c>
    </row>
    <row r="42" spans="1:21" ht="12.75">
      <c r="A42" s="3" t="s">
        <v>52</v>
      </c>
      <c r="B42" s="13"/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 s="3" t="s">
        <v>14</v>
      </c>
      <c r="L42" s="13"/>
      <c r="S42" s="5">
        <v>1</v>
      </c>
      <c r="U42" s="10" t="s">
        <v>84</v>
      </c>
    </row>
    <row r="43" spans="1:21" ht="12.75">
      <c r="A43" s="3" t="s">
        <v>18</v>
      </c>
      <c r="B43" s="13"/>
      <c r="C43" s="2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3" t="s">
        <v>6</v>
      </c>
      <c r="L43" s="13"/>
      <c r="M43" s="2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10" t="s">
        <v>86</v>
      </c>
    </row>
    <row r="44" spans="1:20" ht="12.75">
      <c r="A44" s="3" t="s">
        <v>66</v>
      </c>
      <c r="B44" s="13"/>
      <c r="C44" s="6">
        <v>1</v>
      </c>
      <c r="D44" s="6"/>
      <c r="E44" s="6">
        <v>1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3" t="s">
        <v>36</v>
      </c>
      <c r="L44" s="13"/>
      <c r="M44" s="2">
        <v>1</v>
      </c>
      <c r="N44" s="5">
        <v>1</v>
      </c>
      <c r="P44" s="5">
        <v>1</v>
      </c>
      <c r="Q44" s="5">
        <v>1</v>
      </c>
      <c r="S44" s="5">
        <v>1</v>
      </c>
      <c r="T44" s="5">
        <v>1</v>
      </c>
    </row>
    <row r="45" spans="1:12" ht="12.75">
      <c r="A45" s="3" t="s">
        <v>71</v>
      </c>
      <c r="B45" s="13"/>
      <c r="C45">
        <v>1</v>
      </c>
      <c r="D45">
        <v>1</v>
      </c>
      <c r="G45">
        <v>1</v>
      </c>
      <c r="H45">
        <v>1</v>
      </c>
      <c r="I45">
        <v>1</v>
      </c>
      <c r="J45">
        <v>1</v>
      </c>
      <c r="K45" s="10"/>
      <c r="L45" s="9"/>
    </row>
    <row r="46" spans="1:20" ht="12.75">
      <c r="A46" s="3" t="s">
        <v>77</v>
      </c>
      <c r="B46" s="13"/>
      <c r="D46" s="9">
        <v>1</v>
      </c>
      <c r="E46" s="11">
        <v>1</v>
      </c>
      <c r="F46" s="11">
        <v>1</v>
      </c>
      <c r="G46" s="11">
        <v>1</v>
      </c>
      <c r="H46" s="11">
        <v>1</v>
      </c>
      <c r="I46" s="11"/>
      <c r="J46" s="11">
        <v>1</v>
      </c>
      <c r="K46" s="4" t="s">
        <v>88</v>
      </c>
      <c r="L46" s="40"/>
      <c r="M46" s="5">
        <v>54</v>
      </c>
      <c r="N46" s="5">
        <v>49</v>
      </c>
      <c r="O46" s="5">
        <v>55</v>
      </c>
      <c r="P46" s="5">
        <v>51</v>
      </c>
      <c r="Q46" s="5">
        <v>61</v>
      </c>
      <c r="R46" s="5">
        <v>50</v>
      </c>
      <c r="S46" s="5">
        <v>47</v>
      </c>
      <c r="T46" s="5">
        <v>54</v>
      </c>
    </row>
    <row r="47" spans="1:14" ht="12.75">
      <c r="A47" s="3" t="s">
        <v>4</v>
      </c>
      <c r="B47" s="13"/>
      <c r="C47" s="2">
        <v>1</v>
      </c>
      <c r="D47" s="5"/>
      <c r="E47" s="5"/>
      <c r="F47" s="5"/>
      <c r="G47" s="5"/>
      <c r="H47" s="5"/>
      <c r="I47" s="5"/>
      <c r="J47" s="5">
        <v>1</v>
      </c>
      <c r="K47" s="10"/>
      <c r="L47" s="9"/>
      <c r="M47"/>
      <c r="N47"/>
    </row>
    <row r="48" spans="1:12" ht="12.75">
      <c r="A48" s="16" t="s">
        <v>120</v>
      </c>
      <c r="B48" s="39"/>
      <c r="C48" s="2"/>
      <c r="D48" s="5"/>
      <c r="E48" s="5"/>
      <c r="F48" s="5"/>
      <c r="G48" s="5"/>
      <c r="H48" s="5"/>
      <c r="I48" s="5">
        <v>1</v>
      </c>
      <c r="J48" s="5">
        <v>1</v>
      </c>
      <c r="K48" s="10"/>
      <c r="L48" s="9"/>
    </row>
    <row r="49" spans="1:12" ht="12.75">
      <c r="A49" s="3" t="s">
        <v>24</v>
      </c>
      <c r="B49" s="13"/>
      <c r="C49" s="2">
        <v>1</v>
      </c>
      <c r="D49" s="5"/>
      <c r="E49" s="5"/>
      <c r="F49" s="5"/>
      <c r="G49" s="5">
        <v>1</v>
      </c>
      <c r="H49" s="5"/>
      <c r="I49" s="5"/>
      <c r="J49" s="5">
        <v>1</v>
      </c>
      <c r="K49" s="10"/>
      <c r="L49" s="9"/>
    </row>
    <row r="50" spans="1:12" ht="12.75">
      <c r="A50" s="3" t="s">
        <v>21</v>
      </c>
      <c r="B50" s="13"/>
      <c r="C50">
        <v>1</v>
      </c>
      <c r="D50">
        <v>1</v>
      </c>
      <c r="E50" s="9">
        <v>1</v>
      </c>
      <c r="F50" s="11">
        <v>1</v>
      </c>
      <c r="G50" s="11">
        <v>1</v>
      </c>
      <c r="H50" s="14">
        <v>1</v>
      </c>
      <c r="I50" s="14">
        <v>1</v>
      </c>
      <c r="J50" s="14">
        <v>1</v>
      </c>
      <c r="K50" s="10"/>
      <c r="L50" s="9"/>
    </row>
    <row r="51" spans="1:12" ht="12.75">
      <c r="A51" s="3" t="s">
        <v>70</v>
      </c>
      <c r="B51" s="13"/>
      <c r="C51" s="6">
        <v>1</v>
      </c>
      <c r="D51" s="6"/>
      <c r="E51" s="6">
        <v>1</v>
      </c>
      <c r="F51" s="6"/>
      <c r="G51" s="6">
        <v>1</v>
      </c>
      <c r="H51" s="6"/>
      <c r="I51" s="6"/>
      <c r="J51" s="6"/>
      <c r="K51" s="10"/>
      <c r="L51" s="9"/>
    </row>
    <row r="52" spans="1:12" ht="12.75">
      <c r="A52" s="3" t="s">
        <v>38</v>
      </c>
      <c r="B52" s="13"/>
      <c r="C52">
        <v>1</v>
      </c>
      <c r="D52">
        <v>1</v>
      </c>
      <c r="E52" s="15">
        <v>1</v>
      </c>
      <c r="F52" s="15">
        <v>1</v>
      </c>
      <c r="G52" s="15">
        <v>1</v>
      </c>
      <c r="H52" s="15">
        <v>1</v>
      </c>
      <c r="I52" s="15">
        <v>1</v>
      </c>
      <c r="J52" s="15">
        <v>1</v>
      </c>
      <c r="K52" s="10"/>
      <c r="L52" s="9"/>
    </row>
    <row r="53" spans="1:19" ht="12.75">
      <c r="A53" s="3" t="s">
        <v>37</v>
      </c>
      <c r="B53" s="13"/>
      <c r="C53">
        <v>1</v>
      </c>
      <c r="D53">
        <v>1</v>
      </c>
      <c r="E53" s="15">
        <v>1</v>
      </c>
      <c r="F53" s="15">
        <v>1</v>
      </c>
      <c r="G53" s="15">
        <v>1</v>
      </c>
      <c r="H53" s="15">
        <v>1</v>
      </c>
      <c r="I53" s="15">
        <v>1</v>
      </c>
      <c r="J53" s="15"/>
      <c r="M53"/>
      <c r="N53"/>
      <c r="O53"/>
      <c r="P53"/>
      <c r="Q53"/>
      <c r="R53"/>
      <c r="S53"/>
    </row>
    <row r="54" spans="1:10" ht="12.75">
      <c r="A54" s="4" t="s">
        <v>40</v>
      </c>
      <c r="B54" s="40"/>
      <c r="C54">
        <v>1</v>
      </c>
      <c r="E54" s="9"/>
      <c r="F54" s="9"/>
      <c r="G54" s="9"/>
      <c r="H54" s="9"/>
      <c r="I54" s="9"/>
      <c r="J54" s="9"/>
    </row>
    <row r="55" spans="13:20" ht="12.75">
      <c r="M55"/>
      <c r="N55"/>
      <c r="O55"/>
      <c r="P55"/>
      <c r="Q55"/>
      <c r="R55"/>
      <c r="S55"/>
      <c r="T55"/>
    </row>
    <row r="56" spans="13:19" ht="12.75">
      <c r="M56"/>
      <c r="N56"/>
      <c r="O56"/>
      <c r="P56"/>
      <c r="Q56"/>
      <c r="R56"/>
      <c r="S56"/>
    </row>
  </sheetData>
  <sheetProtection/>
  <hyperlinks>
    <hyperlink ref="U40" r:id="rId1" display="dlhocker@yahoo.com"/>
  </hyperlinks>
  <printOptions gridLines="1"/>
  <pageMargins left="0.25" right="0.25" top="0.75" bottom="0.75" header="0.3" footer="0.3"/>
  <pageSetup horizontalDpi="600" verticalDpi="600" orientation="landscape" scale="75" r:id="rId2"/>
  <headerFooter alignWithMargins="0">
    <oddHeader>&amp;LMiddle Creek&amp;CMarch 7, 2020
&amp;RRhetta and Eric Martin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7" sqref="A147"/>
    </sheetView>
  </sheetViews>
  <sheetFormatPr defaultColWidth="9.140625" defaultRowHeight="12.75"/>
  <cols>
    <col min="1" max="1" width="23.57421875" style="0" bestFit="1" customWidth="1"/>
    <col min="2" max="2" width="5.8515625" style="0" customWidth="1"/>
    <col min="3" max="4" width="5.00390625" style="0" customWidth="1"/>
    <col min="5" max="16" width="5.00390625" style="0" bestFit="1" customWidth="1"/>
    <col min="17" max="20" width="5.00390625" style="0" customWidth="1"/>
    <col min="21" max="22" width="5.00390625" style="0" bestFit="1" customWidth="1"/>
  </cols>
  <sheetData>
    <row r="1" spans="1:22" ht="12.75">
      <c r="A1" s="1" t="s">
        <v>0</v>
      </c>
      <c r="B1" s="1">
        <v>1992</v>
      </c>
      <c r="C1">
        <v>1994</v>
      </c>
      <c r="D1">
        <v>1996</v>
      </c>
      <c r="E1">
        <v>1997</v>
      </c>
      <c r="F1">
        <v>1998</v>
      </c>
      <c r="G1">
        <v>2000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2012</v>
      </c>
      <c r="Q1">
        <v>2013</v>
      </c>
      <c r="R1">
        <v>2016</v>
      </c>
      <c r="S1">
        <v>2018</v>
      </c>
      <c r="T1">
        <v>2019</v>
      </c>
      <c r="U1">
        <v>2020</v>
      </c>
      <c r="V1" t="s">
        <v>100</v>
      </c>
    </row>
    <row r="2" spans="1:2" ht="12.75">
      <c r="A2" s="1" t="s">
        <v>101</v>
      </c>
      <c r="B2" s="1"/>
    </row>
    <row r="3" spans="1:22" ht="12.75">
      <c r="A3" s="17" t="s">
        <v>102</v>
      </c>
      <c r="B3" s="18"/>
      <c r="C3">
        <v>1</v>
      </c>
      <c r="V3">
        <f>SUM(B3:U3)</f>
        <v>1</v>
      </c>
    </row>
    <row r="4" spans="1:22" ht="12.75">
      <c r="A4" s="19" t="s">
        <v>3</v>
      </c>
      <c r="B4" s="20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f aca="true" t="shared" si="0" ref="V4:V70">SUM(B4:U4)</f>
        <v>20</v>
      </c>
    </row>
    <row r="5" spans="1:22" ht="12.75">
      <c r="A5" s="19" t="s">
        <v>103</v>
      </c>
      <c r="B5" s="20"/>
      <c r="V5">
        <f t="shared" si="0"/>
        <v>0</v>
      </c>
    </row>
    <row r="6" spans="1:22" ht="12.75">
      <c r="A6" s="19" t="s">
        <v>5</v>
      </c>
      <c r="B6" s="20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f>SUM(B6:U6)</f>
        <v>20</v>
      </c>
    </row>
    <row r="7" spans="1:22" ht="12.75">
      <c r="A7" s="19" t="s">
        <v>141</v>
      </c>
      <c r="B7" s="20"/>
      <c r="Q7">
        <v>1</v>
      </c>
      <c r="U7">
        <v>1</v>
      </c>
      <c r="V7">
        <f>SUM(B7:U7)</f>
        <v>2</v>
      </c>
    </row>
    <row r="8" spans="1:22" ht="12.75">
      <c r="A8" s="19" t="s">
        <v>104</v>
      </c>
      <c r="B8" s="20"/>
      <c r="I8">
        <v>1</v>
      </c>
      <c r="V8">
        <f t="shared" si="0"/>
        <v>1</v>
      </c>
    </row>
    <row r="9" spans="1:22" ht="12.75">
      <c r="A9" s="21" t="s">
        <v>105</v>
      </c>
      <c r="B9" s="22"/>
      <c r="C9">
        <v>1</v>
      </c>
      <c r="V9">
        <f t="shared" si="0"/>
        <v>1</v>
      </c>
    </row>
    <row r="10" spans="1:22" ht="12.75">
      <c r="A10" s="19" t="s">
        <v>9</v>
      </c>
      <c r="B10" s="20"/>
      <c r="C10">
        <v>1</v>
      </c>
      <c r="H10">
        <v>1</v>
      </c>
      <c r="K10">
        <v>1</v>
      </c>
      <c r="Q10">
        <v>1</v>
      </c>
      <c r="V10">
        <f t="shared" si="0"/>
        <v>4</v>
      </c>
    </row>
    <row r="11" spans="1:22" ht="12.75">
      <c r="A11" s="19" t="s">
        <v>11</v>
      </c>
      <c r="B11" s="20">
        <v>1</v>
      </c>
      <c r="C11">
        <v>1</v>
      </c>
      <c r="D11">
        <v>1</v>
      </c>
      <c r="E11">
        <v>1</v>
      </c>
      <c r="F11">
        <v>1</v>
      </c>
      <c r="G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f t="shared" si="0"/>
        <v>17</v>
      </c>
    </row>
    <row r="12" spans="1:22" ht="12.75">
      <c r="A12" s="19" t="s">
        <v>13</v>
      </c>
      <c r="B12" s="20"/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L12">
        <v>1</v>
      </c>
      <c r="N12">
        <v>1</v>
      </c>
      <c r="P12">
        <v>1</v>
      </c>
      <c r="R12">
        <v>1</v>
      </c>
      <c r="S12">
        <v>1</v>
      </c>
      <c r="V12">
        <f t="shared" si="0"/>
        <v>13</v>
      </c>
    </row>
    <row r="13" spans="1:22" ht="12.75">
      <c r="A13" s="19" t="s">
        <v>15</v>
      </c>
      <c r="B13" s="20">
        <v>1</v>
      </c>
      <c r="C13">
        <v>1</v>
      </c>
      <c r="D13">
        <v>1</v>
      </c>
      <c r="E13">
        <v>1</v>
      </c>
      <c r="F13">
        <v>1</v>
      </c>
      <c r="H13">
        <v>1</v>
      </c>
      <c r="I13">
        <v>1</v>
      </c>
      <c r="J13">
        <v>1</v>
      </c>
      <c r="K13">
        <v>1</v>
      </c>
      <c r="L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U13">
        <v>1</v>
      </c>
      <c r="V13">
        <f t="shared" si="0"/>
        <v>17</v>
      </c>
    </row>
    <row r="14" spans="1:22" ht="12.75">
      <c r="A14" s="19" t="s">
        <v>17</v>
      </c>
      <c r="B14" s="20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f t="shared" si="0"/>
        <v>20</v>
      </c>
    </row>
    <row r="15" spans="1:22" ht="12.75">
      <c r="A15" s="19" t="s">
        <v>19</v>
      </c>
      <c r="B15" s="20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f t="shared" si="0"/>
        <v>20</v>
      </c>
    </row>
    <row r="16" spans="1:22" ht="12.75">
      <c r="A16" s="19" t="s">
        <v>21</v>
      </c>
      <c r="B16" s="20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f t="shared" si="0"/>
        <v>20</v>
      </c>
    </row>
    <row r="17" spans="1:22" ht="12.75">
      <c r="A17" s="19" t="s">
        <v>106</v>
      </c>
      <c r="B17" s="20"/>
      <c r="E17">
        <v>1</v>
      </c>
      <c r="V17">
        <f t="shared" si="0"/>
        <v>1</v>
      </c>
    </row>
    <row r="18" spans="1:22" ht="12.75">
      <c r="A18" s="19" t="s">
        <v>107</v>
      </c>
      <c r="B18" s="20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U18">
        <v>1</v>
      </c>
      <c r="V18">
        <f t="shared" si="0"/>
        <v>18</v>
      </c>
    </row>
    <row r="19" spans="1:22" ht="12.75">
      <c r="A19" s="19" t="s">
        <v>108</v>
      </c>
      <c r="B19" s="20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f t="shared" si="0"/>
        <v>20</v>
      </c>
    </row>
    <row r="20" spans="1:22" ht="12.75">
      <c r="A20" s="19" t="s">
        <v>26</v>
      </c>
      <c r="B20" s="20"/>
      <c r="C20">
        <v>1</v>
      </c>
      <c r="D20">
        <v>1</v>
      </c>
      <c r="F20">
        <v>1</v>
      </c>
      <c r="G20">
        <v>1</v>
      </c>
      <c r="I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R20">
        <v>1</v>
      </c>
      <c r="S20">
        <v>1</v>
      </c>
      <c r="U20">
        <v>1</v>
      </c>
      <c r="V20">
        <f t="shared" si="0"/>
        <v>14</v>
      </c>
    </row>
    <row r="21" spans="1:22" ht="12.75">
      <c r="A21" s="19" t="s">
        <v>109</v>
      </c>
      <c r="B21" s="20"/>
      <c r="E21">
        <v>1</v>
      </c>
      <c r="J21">
        <v>1</v>
      </c>
      <c r="V21">
        <f t="shared" si="0"/>
        <v>2</v>
      </c>
    </row>
    <row r="22" spans="1:22" ht="12.75">
      <c r="A22" s="19" t="s">
        <v>110</v>
      </c>
      <c r="B22" s="20"/>
      <c r="C22">
        <v>1</v>
      </c>
      <c r="F22">
        <v>1</v>
      </c>
      <c r="K22">
        <v>1</v>
      </c>
      <c r="L22">
        <v>1</v>
      </c>
      <c r="M22">
        <v>1</v>
      </c>
      <c r="R22">
        <v>1</v>
      </c>
      <c r="V22">
        <f t="shared" si="0"/>
        <v>6</v>
      </c>
    </row>
    <row r="23" spans="1:22" ht="12.75">
      <c r="A23" s="19" t="s">
        <v>29</v>
      </c>
      <c r="B23" s="20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f t="shared" si="0"/>
        <v>19</v>
      </c>
    </row>
    <row r="24" spans="1:22" ht="12.75">
      <c r="A24" s="19" t="s">
        <v>89</v>
      </c>
      <c r="B24" s="20"/>
      <c r="M24">
        <v>1</v>
      </c>
      <c r="Q24">
        <v>1</v>
      </c>
      <c r="S24">
        <v>1</v>
      </c>
      <c r="V24">
        <f t="shared" si="0"/>
        <v>3</v>
      </c>
    </row>
    <row r="25" spans="1:22" ht="12.75">
      <c r="A25" s="19" t="s">
        <v>31</v>
      </c>
      <c r="B25" s="20">
        <v>1</v>
      </c>
      <c r="D25">
        <v>1</v>
      </c>
      <c r="K25">
        <v>1</v>
      </c>
      <c r="M25">
        <v>1</v>
      </c>
      <c r="R25">
        <v>1</v>
      </c>
      <c r="S25">
        <v>1</v>
      </c>
      <c r="T25">
        <v>1</v>
      </c>
      <c r="U25">
        <v>1</v>
      </c>
      <c r="V25">
        <f t="shared" si="0"/>
        <v>8</v>
      </c>
    </row>
    <row r="26" spans="1:22" ht="12.75">
      <c r="A26" s="19" t="s">
        <v>33</v>
      </c>
      <c r="B26" s="20">
        <v>1</v>
      </c>
      <c r="C26">
        <v>1</v>
      </c>
      <c r="D26">
        <v>1</v>
      </c>
      <c r="F26">
        <v>1</v>
      </c>
      <c r="I26">
        <v>1</v>
      </c>
      <c r="M26">
        <v>1</v>
      </c>
      <c r="O26">
        <v>1</v>
      </c>
      <c r="P26">
        <v>1</v>
      </c>
      <c r="R26">
        <v>1</v>
      </c>
      <c r="S26">
        <v>1</v>
      </c>
      <c r="V26">
        <f t="shared" si="0"/>
        <v>10</v>
      </c>
    </row>
    <row r="27" spans="1:22" ht="12.75">
      <c r="A27" s="19" t="s">
        <v>35</v>
      </c>
      <c r="B27" s="20"/>
      <c r="C27">
        <v>1</v>
      </c>
      <c r="D27">
        <v>1</v>
      </c>
      <c r="H27">
        <v>1</v>
      </c>
      <c r="K27">
        <v>1</v>
      </c>
      <c r="V27">
        <f t="shared" si="0"/>
        <v>4</v>
      </c>
    </row>
    <row r="28" spans="1:22" ht="12.75">
      <c r="A28" s="19" t="s">
        <v>37</v>
      </c>
      <c r="B28" s="20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V28">
        <f t="shared" si="0"/>
        <v>19</v>
      </c>
    </row>
    <row r="29" spans="1:22" ht="12.75">
      <c r="A29" s="19" t="s">
        <v>38</v>
      </c>
      <c r="B29" s="20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f t="shared" si="0"/>
        <v>17</v>
      </c>
    </row>
    <row r="30" spans="1:22" ht="12.75">
      <c r="A30" s="23" t="s">
        <v>40</v>
      </c>
      <c r="B30" s="24"/>
      <c r="C30">
        <v>1</v>
      </c>
      <c r="D30">
        <v>1</v>
      </c>
      <c r="E30">
        <v>1</v>
      </c>
      <c r="F30">
        <v>1</v>
      </c>
      <c r="I30">
        <v>1</v>
      </c>
      <c r="J30">
        <v>1</v>
      </c>
      <c r="N30">
        <v>1</v>
      </c>
      <c r="V30">
        <f t="shared" si="0"/>
        <v>7</v>
      </c>
    </row>
    <row r="31" spans="1:22" ht="12.75">
      <c r="A31" s="19" t="s">
        <v>111</v>
      </c>
      <c r="B31" s="20">
        <v>1</v>
      </c>
      <c r="C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U31">
        <v>1</v>
      </c>
      <c r="V31">
        <f t="shared" si="0"/>
        <v>17</v>
      </c>
    </row>
    <row r="32" spans="1:22" ht="12.75">
      <c r="A32" s="19" t="s">
        <v>43</v>
      </c>
      <c r="B32" s="20">
        <v>1</v>
      </c>
      <c r="C32">
        <v>1</v>
      </c>
      <c r="E32">
        <v>1</v>
      </c>
      <c r="G32">
        <v>1</v>
      </c>
      <c r="K32">
        <v>1</v>
      </c>
      <c r="M32">
        <v>1</v>
      </c>
      <c r="O32">
        <v>1</v>
      </c>
      <c r="V32">
        <f t="shared" si="0"/>
        <v>7</v>
      </c>
    </row>
    <row r="33" spans="1:22" ht="12.75">
      <c r="A33" s="19" t="s">
        <v>99</v>
      </c>
      <c r="B33" s="20"/>
      <c r="P33">
        <v>1</v>
      </c>
      <c r="V33">
        <f t="shared" si="0"/>
        <v>1</v>
      </c>
    </row>
    <row r="34" spans="1:22" ht="12.75">
      <c r="A34" s="19" t="s">
        <v>45</v>
      </c>
      <c r="B34" s="20">
        <v>1</v>
      </c>
      <c r="C34">
        <v>1</v>
      </c>
      <c r="D34">
        <v>1</v>
      </c>
      <c r="G34">
        <v>1</v>
      </c>
      <c r="J34">
        <v>1</v>
      </c>
      <c r="K34">
        <v>1</v>
      </c>
      <c r="V34">
        <f t="shared" si="0"/>
        <v>6</v>
      </c>
    </row>
    <row r="35" spans="1:22" ht="12.75">
      <c r="A35" s="19" t="s">
        <v>47</v>
      </c>
      <c r="B35" s="20">
        <v>1</v>
      </c>
      <c r="G35">
        <v>1</v>
      </c>
      <c r="I35">
        <v>1</v>
      </c>
      <c r="K35">
        <v>1</v>
      </c>
      <c r="M35">
        <v>1</v>
      </c>
      <c r="O35">
        <v>1</v>
      </c>
      <c r="S35">
        <v>1</v>
      </c>
      <c r="V35">
        <f t="shared" si="0"/>
        <v>7</v>
      </c>
    </row>
    <row r="36" spans="1:22" ht="12.75">
      <c r="A36" s="19" t="s">
        <v>112</v>
      </c>
      <c r="B36" s="20"/>
      <c r="H36">
        <v>1</v>
      </c>
      <c r="V36">
        <f t="shared" si="0"/>
        <v>1</v>
      </c>
    </row>
    <row r="37" spans="1:22" ht="12.75">
      <c r="A37" s="19" t="s">
        <v>50</v>
      </c>
      <c r="B37" s="20"/>
      <c r="K37">
        <v>1</v>
      </c>
      <c r="V37">
        <f t="shared" si="0"/>
        <v>1</v>
      </c>
    </row>
    <row r="38" spans="1:22" ht="12.75">
      <c r="A38" s="19" t="s">
        <v>92</v>
      </c>
      <c r="B38" s="20"/>
      <c r="M38">
        <v>1</v>
      </c>
      <c r="P38">
        <v>1</v>
      </c>
      <c r="Q38">
        <v>1</v>
      </c>
      <c r="V38">
        <f t="shared" si="0"/>
        <v>3</v>
      </c>
    </row>
    <row r="39" spans="1:22" ht="12.75">
      <c r="A39" s="19" t="s">
        <v>52</v>
      </c>
      <c r="B39" s="20">
        <v>1</v>
      </c>
      <c r="C39">
        <v>1</v>
      </c>
      <c r="E39">
        <v>1</v>
      </c>
      <c r="F39">
        <v>1</v>
      </c>
      <c r="G39">
        <v>1</v>
      </c>
      <c r="I39">
        <v>1</v>
      </c>
      <c r="J39">
        <v>1</v>
      </c>
      <c r="K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f t="shared" si="0"/>
        <v>17</v>
      </c>
    </row>
    <row r="40" spans="1:22" ht="12.75">
      <c r="A40" s="19" t="s">
        <v>113</v>
      </c>
      <c r="B40" s="20"/>
      <c r="O40">
        <v>1</v>
      </c>
      <c r="R40">
        <v>1</v>
      </c>
      <c r="V40">
        <f t="shared" si="0"/>
        <v>2</v>
      </c>
    </row>
    <row r="41" spans="1:22" ht="12.75">
      <c r="A41" s="19" t="s">
        <v>114</v>
      </c>
      <c r="B41" s="20"/>
      <c r="C41">
        <v>1</v>
      </c>
      <c r="V41">
        <f t="shared" si="0"/>
        <v>1</v>
      </c>
    </row>
    <row r="42" spans="1:22" ht="12.75">
      <c r="A42" s="19" t="s">
        <v>55</v>
      </c>
      <c r="B42" s="20">
        <v>1</v>
      </c>
      <c r="C42">
        <v>1</v>
      </c>
      <c r="E42">
        <v>1</v>
      </c>
      <c r="F42">
        <v>1</v>
      </c>
      <c r="J42">
        <v>1</v>
      </c>
      <c r="K42">
        <v>1</v>
      </c>
      <c r="M42">
        <v>1</v>
      </c>
      <c r="N42">
        <v>1</v>
      </c>
      <c r="O42">
        <v>1</v>
      </c>
      <c r="P42">
        <v>1</v>
      </c>
      <c r="R42">
        <v>1</v>
      </c>
      <c r="S42">
        <v>1</v>
      </c>
      <c r="T42">
        <v>1</v>
      </c>
      <c r="U42">
        <v>1</v>
      </c>
      <c r="V42">
        <f t="shared" si="0"/>
        <v>14</v>
      </c>
    </row>
    <row r="43" spans="1:22" ht="12.75">
      <c r="A43" s="19" t="s">
        <v>57</v>
      </c>
      <c r="B43" s="20">
        <v>1</v>
      </c>
      <c r="C43">
        <v>1</v>
      </c>
      <c r="D43">
        <v>1</v>
      </c>
      <c r="E43">
        <v>1</v>
      </c>
      <c r="F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f t="shared" si="0"/>
        <v>18</v>
      </c>
    </row>
    <row r="44" spans="1:22" ht="12.75">
      <c r="A44" s="19" t="s">
        <v>142</v>
      </c>
      <c r="B44" s="20"/>
      <c r="Q44">
        <v>1</v>
      </c>
      <c r="V44">
        <f t="shared" si="0"/>
        <v>1</v>
      </c>
    </row>
    <row r="45" spans="1:22" ht="12.75">
      <c r="A45" s="19" t="s">
        <v>61</v>
      </c>
      <c r="B45" s="20"/>
      <c r="C45">
        <v>1</v>
      </c>
      <c r="J45">
        <v>1</v>
      </c>
      <c r="L45">
        <v>1</v>
      </c>
      <c r="M45">
        <v>1</v>
      </c>
      <c r="N45">
        <v>1</v>
      </c>
      <c r="P45">
        <v>1</v>
      </c>
      <c r="R45">
        <v>1</v>
      </c>
      <c r="S45">
        <v>1</v>
      </c>
      <c r="U45">
        <v>1</v>
      </c>
      <c r="V45">
        <f t="shared" si="0"/>
        <v>9</v>
      </c>
    </row>
    <row r="46" spans="1:22" ht="12.75">
      <c r="A46" s="19" t="s">
        <v>63</v>
      </c>
      <c r="B46" s="20"/>
      <c r="C46">
        <v>1</v>
      </c>
      <c r="L46">
        <v>1</v>
      </c>
      <c r="M46">
        <v>1</v>
      </c>
      <c r="O46">
        <v>1</v>
      </c>
      <c r="R46">
        <v>1</v>
      </c>
      <c r="V46">
        <f t="shared" si="0"/>
        <v>5</v>
      </c>
    </row>
    <row r="47" spans="1:22" ht="12.75">
      <c r="A47" s="19" t="s">
        <v>65</v>
      </c>
      <c r="B47" s="20"/>
      <c r="J47">
        <v>1</v>
      </c>
      <c r="P47">
        <v>1</v>
      </c>
      <c r="U47">
        <v>1</v>
      </c>
      <c r="V47">
        <f t="shared" si="0"/>
        <v>3</v>
      </c>
    </row>
    <row r="48" spans="1:22" ht="12.75">
      <c r="A48" s="19" t="s">
        <v>59</v>
      </c>
      <c r="B48" s="20"/>
      <c r="F48">
        <v>1</v>
      </c>
      <c r="G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f>SUM(B48:U48)</f>
        <v>15</v>
      </c>
    </row>
    <row r="49" spans="1:22" ht="12.75">
      <c r="A49" s="19" t="s">
        <v>115</v>
      </c>
      <c r="B49" s="20">
        <v>1</v>
      </c>
      <c r="D49">
        <v>1</v>
      </c>
      <c r="V49">
        <f t="shared" si="0"/>
        <v>2</v>
      </c>
    </row>
    <row r="50" spans="1:22" ht="12.75">
      <c r="A50" s="19" t="s">
        <v>116</v>
      </c>
      <c r="B50" s="20"/>
      <c r="C50">
        <v>1</v>
      </c>
      <c r="V50">
        <f t="shared" si="0"/>
        <v>1</v>
      </c>
    </row>
    <row r="51" spans="1:22" ht="12.75">
      <c r="A51" s="25" t="s">
        <v>69</v>
      </c>
      <c r="B51" s="26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f t="shared" si="0"/>
        <v>20</v>
      </c>
    </row>
    <row r="52" spans="1:22" ht="12.75">
      <c r="A52" s="19" t="s">
        <v>71</v>
      </c>
      <c r="B52" s="20">
        <v>1</v>
      </c>
      <c r="C52">
        <v>1</v>
      </c>
      <c r="D52">
        <v>1</v>
      </c>
      <c r="E52">
        <v>1</v>
      </c>
      <c r="F52">
        <v>1</v>
      </c>
      <c r="G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R52">
        <v>1</v>
      </c>
      <c r="S52">
        <v>1</v>
      </c>
      <c r="T52">
        <v>1</v>
      </c>
      <c r="U52">
        <v>1</v>
      </c>
      <c r="V52">
        <f t="shared" si="0"/>
        <v>16</v>
      </c>
    </row>
    <row r="53" spans="1:22" ht="12.75">
      <c r="A53" s="19" t="s">
        <v>72</v>
      </c>
      <c r="B53" s="20">
        <v>1</v>
      </c>
      <c r="C53">
        <v>1</v>
      </c>
      <c r="D53">
        <v>1</v>
      </c>
      <c r="E53">
        <v>1</v>
      </c>
      <c r="F53">
        <v>1</v>
      </c>
      <c r="J53">
        <v>1</v>
      </c>
      <c r="K53">
        <v>1</v>
      </c>
      <c r="L53">
        <v>1</v>
      </c>
      <c r="M53">
        <v>1</v>
      </c>
      <c r="N53">
        <v>1</v>
      </c>
      <c r="P53">
        <v>1</v>
      </c>
      <c r="Q53">
        <v>1</v>
      </c>
      <c r="R53">
        <v>1</v>
      </c>
      <c r="S53">
        <v>1</v>
      </c>
      <c r="V53">
        <f t="shared" si="0"/>
        <v>14</v>
      </c>
    </row>
    <row r="54" spans="1:22" ht="12.75">
      <c r="A54" s="19" t="s">
        <v>75</v>
      </c>
      <c r="B54" s="20"/>
      <c r="L54">
        <v>1</v>
      </c>
      <c r="P54">
        <v>1</v>
      </c>
      <c r="V54">
        <f t="shared" si="0"/>
        <v>2</v>
      </c>
    </row>
    <row r="55" spans="1:22" ht="12.75">
      <c r="A55" s="19" t="s">
        <v>77</v>
      </c>
      <c r="B55" s="20">
        <v>1</v>
      </c>
      <c r="C55">
        <v>1</v>
      </c>
      <c r="D55">
        <v>1</v>
      </c>
      <c r="E55">
        <v>1</v>
      </c>
      <c r="F55">
        <v>1</v>
      </c>
      <c r="I55">
        <v>1</v>
      </c>
      <c r="K55">
        <v>1</v>
      </c>
      <c r="M55">
        <v>1</v>
      </c>
      <c r="O55">
        <v>1</v>
      </c>
      <c r="P55">
        <v>1</v>
      </c>
      <c r="Q55">
        <v>1</v>
      </c>
      <c r="R55">
        <v>1</v>
      </c>
      <c r="S55">
        <v>1</v>
      </c>
      <c r="U55">
        <v>1</v>
      </c>
      <c r="V55">
        <f t="shared" si="0"/>
        <v>14</v>
      </c>
    </row>
    <row r="56" spans="1:22" ht="12.75">
      <c r="A56" s="19" t="s">
        <v>80</v>
      </c>
      <c r="B56" s="20">
        <v>1</v>
      </c>
      <c r="C56">
        <v>1</v>
      </c>
      <c r="D56">
        <v>1</v>
      </c>
      <c r="F56">
        <v>1</v>
      </c>
      <c r="G56">
        <v>1</v>
      </c>
      <c r="H56">
        <v>1</v>
      </c>
      <c r="I56">
        <v>1</v>
      </c>
      <c r="K56">
        <v>1</v>
      </c>
      <c r="L56">
        <v>1</v>
      </c>
      <c r="M56">
        <v>1</v>
      </c>
      <c r="N56">
        <v>1</v>
      </c>
      <c r="O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f t="shared" si="0"/>
        <v>17</v>
      </c>
    </row>
    <row r="57" spans="1:22" ht="12.75">
      <c r="A57" s="19" t="s">
        <v>117</v>
      </c>
      <c r="B57" s="20"/>
      <c r="C57">
        <v>1</v>
      </c>
      <c r="D57">
        <v>1</v>
      </c>
      <c r="V57">
        <f t="shared" si="0"/>
        <v>2</v>
      </c>
    </row>
    <row r="58" spans="1:22" ht="12.75">
      <c r="A58" s="19" t="s">
        <v>85</v>
      </c>
      <c r="B58" s="20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f t="shared" si="0"/>
        <v>20</v>
      </c>
    </row>
    <row r="59" spans="1:22" ht="12.75">
      <c r="A59" s="19" t="s">
        <v>87</v>
      </c>
      <c r="B59" s="20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f t="shared" si="0"/>
        <v>20</v>
      </c>
    </row>
    <row r="60" spans="1:22" ht="12.75">
      <c r="A60" s="19" t="s">
        <v>1</v>
      </c>
      <c r="B60" s="20"/>
      <c r="C60">
        <v>1</v>
      </c>
      <c r="J60">
        <v>1</v>
      </c>
      <c r="K60">
        <v>1</v>
      </c>
      <c r="V60">
        <f t="shared" si="0"/>
        <v>3</v>
      </c>
    </row>
    <row r="61" spans="1:22" ht="12.75">
      <c r="A61" s="19" t="s">
        <v>118</v>
      </c>
      <c r="B61" s="20"/>
      <c r="G61">
        <v>1</v>
      </c>
      <c r="V61">
        <f t="shared" si="0"/>
        <v>1</v>
      </c>
    </row>
    <row r="62" spans="1:22" ht="12.75">
      <c r="A62" s="19" t="s">
        <v>4</v>
      </c>
      <c r="B62" s="20"/>
      <c r="C62">
        <v>1</v>
      </c>
      <c r="D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U62">
        <v>1</v>
      </c>
      <c r="V62">
        <f t="shared" si="0"/>
        <v>10</v>
      </c>
    </row>
    <row r="63" spans="1:22" ht="12.75">
      <c r="A63" s="19" t="s">
        <v>6</v>
      </c>
      <c r="B63" s="20">
        <v>1</v>
      </c>
      <c r="C63">
        <v>1</v>
      </c>
      <c r="E63">
        <v>1</v>
      </c>
      <c r="F63">
        <v>1</v>
      </c>
      <c r="G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f t="shared" si="0"/>
        <v>18</v>
      </c>
    </row>
    <row r="64" spans="1:22" ht="12.75">
      <c r="A64" s="19" t="s">
        <v>7</v>
      </c>
      <c r="B64" s="20"/>
      <c r="E64">
        <v>1</v>
      </c>
      <c r="K64">
        <v>1</v>
      </c>
      <c r="V64">
        <f t="shared" si="0"/>
        <v>2</v>
      </c>
    </row>
    <row r="65" spans="1:22" ht="12.75">
      <c r="A65" s="19" t="s">
        <v>8</v>
      </c>
      <c r="B65" s="20">
        <v>1</v>
      </c>
      <c r="C65">
        <v>1</v>
      </c>
      <c r="E65">
        <v>1</v>
      </c>
      <c r="F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f t="shared" si="0"/>
        <v>18</v>
      </c>
    </row>
    <row r="66" spans="1:22" ht="12.75">
      <c r="A66" s="19" t="s">
        <v>10</v>
      </c>
      <c r="B66" s="20"/>
      <c r="I66">
        <v>1</v>
      </c>
      <c r="J66">
        <v>1</v>
      </c>
      <c r="S66">
        <v>1</v>
      </c>
      <c r="T66">
        <v>1</v>
      </c>
      <c r="U66">
        <v>1</v>
      </c>
      <c r="V66">
        <f t="shared" si="0"/>
        <v>5</v>
      </c>
    </row>
    <row r="67" spans="1:22" ht="12.75">
      <c r="A67" s="19" t="s">
        <v>12</v>
      </c>
      <c r="B67" s="20">
        <v>1</v>
      </c>
      <c r="C67">
        <v>1</v>
      </c>
      <c r="D67">
        <v>1</v>
      </c>
      <c r="E67">
        <v>1</v>
      </c>
      <c r="F67">
        <v>1</v>
      </c>
      <c r="H67">
        <v>1</v>
      </c>
      <c r="J67">
        <v>1</v>
      </c>
      <c r="K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T67">
        <v>1</v>
      </c>
      <c r="U67">
        <v>1</v>
      </c>
      <c r="V67">
        <f t="shared" si="0"/>
        <v>16</v>
      </c>
    </row>
    <row r="68" spans="1:22" ht="12.75">
      <c r="A68" s="19" t="s">
        <v>14</v>
      </c>
      <c r="B68" s="20"/>
      <c r="K68">
        <v>1</v>
      </c>
      <c r="T68">
        <v>1</v>
      </c>
      <c r="V68">
        <f t="shared" si="0"/>
        <v>2</v>
      </c>
    </row>
    <row r="69" spans="1:22" ht="12.75">
      <c r="A69" s="19" t="s">
        <v>16</v>
      </c>
      <c r="B69" s="20">
        <v>1</v>
      </c>
      <c r="C69">
        <v>1</v>
      </c>
      <c r="D69">
        <v>1</v>
      </c>
      <c r="G69">
        <v>1</v>
      </c>
      <c r="I69">
        <v>1</v>
      </c>
      <c r="P69">
        <v>1</v>
      </c>
      <c r="R69">
        <v>1</v>
      </c>
      <c r="V69">
        <f t="shared" si="0"/>
        <v>7</v>
      </c>
    </row>
    <row r="70" spans="1:22" ht="12.75">
      <c r="A70" s="19" t="s">
        <v>18</v>
      </c>
      <c r="B70" s="20">
        <v>1</v>
      </c>
      <c r="C70">
        <v>1</v>
      </c>
      <c r="D70">
        <v>1</v>
      </c>
      <c r="G70">
        <v>1</v>
      </c>
      <c r="I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f t="shared" si="0"/>
        <v>16</v>
      </c>
    </row>
    <row r="71" spans="1:22" ht="12.75">
      <c r="A71" s="19" t="s">
        <v>20</v>
      </c>
      <c r="B71" s="20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f aca="true" t="shared" si="1" ref="V71:V111">SUM(B71:U71)</f>
        <v>20</v>
      </c>
    </row>
    <row r="72" spans="1:22" ht="12.75">
      <c r="A72" s="19" t="s">
        <v>22</v>
      </c>
      <c r="B72" s="20">
        <v>1</v>
      </c>
      <c r="I72">
        <v>1</v>
      </c>
      <c r="J72">
        <v>1</v>
      </c>
      <c r="K72">
        <v>1</v>
      </c>
      <c r="N72">
        <v>1</v>
      </c>
      <c r="P72">
        <v>1</v>
      </c>
      <c r="R72">
        <v>1</v>
      </c>
      <c r="S72">
        <v>1</v>
      </c>
      <c r="V72">
        <f t="shared" si="1"/>
        <v>8</v>
      </c>
    </row>
    <row r="73" spans="1:22" ht="12.75">
      <c r="A73" s="19" t="s">
        <v>23</v>
      </c>
      <c r="B73" s="20"/>
      <c r="I73">
        <v>1</v>
      </c>
      <c r="N73">
        <v>1</v>
      </c>
      <c r="S73">
        <v>1</v>
      </c>
      <c r="T73">
        <v>1</v>
      </c>
      <c r="U73">
        <v>1</v>
      </c>
      <c r="V73">
        <f t="shared" si="1"/>
        <v>5</v>
      </c>
    </row>
    <row r="74" spans="1:22" ht="12.75">
      <c r="A74" s="19" t="s">
        <v>24</v>
      </c>
      <c r="B74" s="20"/>
      <c r="C74">
        <v>1</v>
      </c>
      <c r="M74">
        <v>1</v>
      </c>
      <c r="N74">
        <v>1</v>
      </c>
      <c r="R74">
        <v>1</v>
      </c>
      <c r="U74">
        <v>1</v>
      </c>
      <c r="V74">
        <f t="shared" si="1"/>
        <v>5</v>
      </c>
    </row>
    <row r="75" spans="1:22" ht="12.75">
      <c r="A75" s="19" t="s">
        <v>25</v>
      </c>
      <c r="B75" s="20"/>
      <c r="D75">
        <v>1</v>
      </c>
      <c r="E75">
        <v>1</v>
      </c>
      <c r="H75">
        <v>1</v>
      </c>
      <c r="I75">
        <v>1</v>
      </c>
      <c r="J75">
        <v>1</v>
      </c>
      <c r="K75">
        <v>1</v>
      </c>
      <c r="M75">
        <v>1</v>
      </c>
      <c r="O75">
        <v>1</v>
      </c>
      <c r="P75">
        <v>1</v>
      </c>
      <c r="R75">
        <v>1</v>
      </c>
      <c r="V75">
        <f t="shared" si="1"/>
        <v>10</v>
      </c>
    </row>
    <row r="76" spans="1:22" ht="12.75">
      <c r="A76" s="19" t="s">
        <v>119</v>
      </c>
      <c r="B76" s="20"/>
      <c r="E76">
        <v>1</v>
      </c>
      <c r="V76">
        <f t="shared" si="1"/>
        <v>1</v>
      </c>
    </row>
    <row r="77" spans="1:22" ht="12.75">
      <c r="A77" s="19" t="s">
        <v>27</v>
      </c>
      <c r="B77" s="20"/>
      <c r="H77">
        <v>1</v>
      </c>
      <c r="K77">
        <v>1</v>
      </c>
      <c r="L77">
        <v>1</v>
      </c>
      <c r="M77">
        <v>1</v>
      </c>
      <c r="N77">
        <v>1</v>
      </c>
      <c r="R77">
        <v>1</v>
      </c>
      <c r="T77">
        <v>1</v>
      </c>
      <c r="V77">
        <f t="shared" si="1"/>
        <v>7</v>
      </c>
    </row>
    <row r="78" spans="1:22" ht="12.75">
      <c r="A78" s="19" t="s">
        <v>28</v>
      </c>
      <c r="B78" s="20"/>
      <c r="C78">
        <v>1</v>
      </c>
      <c r="D78">
        <v>1</v>
      </c>
      <c r="E78">
        <v>1</v>
      </c>
      <c r="G78">
        <v>1</v>
      </c>
      <c r="I78">
        <v>1</v>
      </c>
      <c r="J78">
        <v>1</v>
      </c>
      <c r="K78">
        <v>1</v>
      </c>
      <c r="L78">
        <v>1</v>
      </c>
      <c r="M78">
        <v>1</v>
      </c>
      <c r="O78">
        <v>1</v>
      </c>
      <c r="P78">
        <v>1</v>
      </c>
      <c r="Q78">
        <v>1</v>
      </c>
      <c r="R78">
        <v>1</v>
      </c>
      <c r="S78">
        <v>1</v>
      </c>
      <c r="V78">
        <f>SUM(B78:U78)</f>
        <v>14</v>
      </c>
    </row>
    <row r="79" spans="1:22" ht="12.75">
      <c r="A79" s="38" t="s">
        <v>153</v>
      </c>
      <c r="B79" s="20"/>
      <c r="U79">
        <v>1</v>
      </c>
      <c r="V79">
        <f>SUM(B79:U79)</f>
        <v>1</v>
      </c>
    </row>
    <row r="80" spans="1:22" ht="12.75">
      <c r="A80" s="19" t="s">
        <v>30</v>
      </c>
      <c r="B80" s="20">
        <v>1</v>
      </c>
      <c r="C80">
        <v>1</v>
      </c>
      <c r="E80">
        <v>1</v>
      </c>
      <c r="F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f t="shared" si="1"/>
        <v>18</v>
      </c>
    </row>
    <row r="81" spans="1:22" ht="12.75">
      <c r="A81" s="19" t="s">
        <v>32</v>
      </c>
      <c r="B81" s="20"/>
      <c r="F81">
        <v>1</v>
      </c>
      <c r="K81">
        <v>1</v>
      </c>
      <c r="V81">
        <f t="shared" si="1"/>
        <v>2</v>
      </c>
    </row>
    <row r="82" spans="1:22" ht="12.75">
      <c r="A82" s="19" t="s">
        <v>34</v>
      </c>
      <c r="B82" s="20"/>
      <c r="D82">
        <v>1</v>
      </c>
      <c r="E82">
        <v>1</v>
      </c>
      <c r="H82">
        <v>1</v>
      </c>
      <c r="I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f t="shared" si="1"/>
        <v>14</v>
      </c>
    </row>
    <row r="83" spans="1:22" ht="12.75">
      <c r="A83" s="38" t="s">
        <v>151</v>
      </c>
      <c r="B83" s="20"/>
      <c r="T83">
        <v>1</v>
      </c>
      <c r="V83">
        <f t="shared" si="1"/>
        <v>1</v>
      </c>
    </row>
    <row r="84" spans="1:22" ht="12.75">
      <c r="A84" s="19" t="s">
        <v>36</v>
      </c>
      <c r="B84" s="20"/>
      <c r="E84">
        <v>1</v>
      </c>
      <c r="G84">
        <v>1</v>
      </c>
      <c r="K84">
        <v>1</v>
      </c>
      <c r="L84">
        <v>1</v>
      </c>
      <c r="N84">
        <v>1</v>
      </c>
      <c r="O84">
        <v>1</v>
      </c>
      <c r="Q84">
        <v>1</v>
      </c>
      <c r="R84">
        <v>1</v>
      </c>
      <c r="T84">
        <v>1</v>
      </c>
      <c r="U84">
        <v>1</v>
      </c>
      <c r="V84">
        <f t="shared" si="1"/>
        <v>10</v>
      </c>
    </row>
    <row r="85" spans="1:22" ht="12.75">
      <c r="A85" s="19" t="s">
        <v>120</v>
      </c>
      <c r="B85" s="20"/>
      <c r="E85">
        <v>1</v>
      </c>
      <c r="T85">
        <v>1</v>
      </c>
      <c r="V85">
        <f t="shared" si="1"/>
        <v>2</v>
      </c>
    </row>
    <row r="86" spans="1:22" ht="12.75">
      <c r="A86" s="19" t="s">
        <v>39</v>
      </c>
      <c r="B86" s="20"/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f t="shared" si="1"/>
        <v>19</v>
      </c>
    </row>
    <row r="87" spans="1:22" ht="12.75">
      <c r="A87" s="19" t="s">
        <v>41</v>
      </c>
      <c r="B87" s="20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f t="shared" si="1"/>
        <v>20</v>
      </c>
    </row>
    <row r="88" spans="1:22" ht="12.75">
      <c r="A88" s="19" t="s">
        <v>42</v>
      </c>
      <c r="B88" s="20">
        <v>1</v>
      </c>
      <c r="C88">
        <v>1</v>
      </c>
      <c r="D88">
        <v>1</v>
      </c>
      <c r="H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U88">
        <v>1</v>
      </c>
      <c r="V88">
        <f t="shared" si="1"/>
        <v>13</v>
      </c>
    </row>
    <row r="89" spans="1:22" ht="12.75">
      <c r="A89" s="19" t="s">
        <v>44</v>
      </c>
      <c r="B89" s="20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f t="shared" si="1"/>
        <v>20</v>
      </c>
    </row>
    <row r="90" spans="1:22" ht="12.75">
      <c r="A90" s="19" t="s">
        <v>46</v>
      </c>
      <c r="B90" s="20"/>
      <c r="D90">
        <v>1</v>
      </c>
      <c r="V90">
        <f t="shared" si="1"/>
        <v>1</v>
      </c>
    </row>
    <row r="91" spans="1:22" ht="12.75">
      <c r="A91" s="19" t="s">
        <v>48</v>
      </c>
      <c r="B91" s="20"/>
      <c r="C91">
        <v>1</v>
      </c>
      <c r="F91">
        <v>1</v>
      </c>
      <c r="K91">
        <v>1</v>
      </c>
      <c r="T91">
        <v>1</v>
      </c>
      <c r="V91">
        <f t="shared" si="1"/>
        <v>4</v>
      </c>
    </row>
    <row r="92" spans="1:22" ht="12.75">
      <c r="A92" s="19" t="s">
        <v>49</v>
      </c>
      <c r="B92" s="20"/>
      <c r="E92">
        <v>1</v>
      </c>
      <c r="V92">
        <f t="shared" si="1"/>
        <v>1</v>
      </c>
    </row>
    <row r="93" spans="1:22" ht="12.75">
      <c r="A93" s="19" t="s">
        <v>51</v>
      </c>
      <c r="B93" s="20">
        <v>1</v>
      </c>
      <c r="C93">
        <v>1</v>
      </c>
      <c r="D93">
        <v>1</v>
      </c>
      <c r="H93">
        <v>1</v>
      </c>
      <c r="I93">
        <v>1</v>
      </c>
      <c r="K93">
        <v>1</v>
      </c>
      <c r="L93">
        <v>1</v>
      </c>
      <c r="M93">
        <v>1</v>
      </c>
      <c r="Q93">
        <v>1</v>
      </c>
      <c r="T93">
        <v>1</v>
      </c>
      <c r="V93">
        <f t="shared" si="1"/>
        <v>10</v>
      </c>
    </row>
    <row r="94" spans="1:22" ht="12.75">
      <c r="A94" s="19" t="s">
        <v>53</v>
      </c>
      <c r="B94" s="20">
        <v>1</v>
      </c>
      <c r="C94">
        <v>1</v>
      </c>
      <c r="G94">
        <v>1</v>
      </c>
      <c r="V94">
        <f t="shared" si="1"/>
        <v>3</v>
      </c>
    </row>
    <row r="95" spans="1:22" ht="12.75">
      <c r="A95" s="19" t="s">
        <v>54</v>
      </c>
      <c r="B95" s="20"/>
      <c r="C95">
        <v>1</v>
      </c>
      <c r="E95">
        <v>1</v>
      </c>
      <c r="K95">
        <v>1</v>
      </c>
      <c r="R95">
        <v>1</v>
      </c>
      <c r="V95">
        <f t="shared" si="1"/>
        <v>4</v>
      </c>
    </row>
    <row r="96" spans="1:22" ht="12.75">
      <c r="A96" s="19" t="s">
        <v>98</v>
      </c>
      <c r="B96" s="20">
        <v>1</v>
      </c>
      <c r="P96">
        <v>1</v>
      </c>
      <c r="V96">
        <f t="shared" si="1"/>
        <v>2</v>
      </c>
    </row>
    <row r="97" spans="1:22" ht="12.75">
      <c r="A97" s="19" t="s">
        <v>56</v>
      </c>
      <c r="B97" s="20"/>
      <c r="C97">
        <v>1</v>
      </c>
      <c r="E97">
        <v>1</v>
      </c>
      <c r="L97">
        <v>1</v>
      </c>
      <c r="Q97">
        <v>1</v>
      </c>
      <c r="V97">
        <f t="shared" si="1"/>
        <v>4</v>
      </c>
    </row>
    <row r="98" spans="1:22" ht="12.75">
      <c r="A98" s="19" t="s">
        <v>58</v>
      </c>
      <c r="B98" s="20">
        <v>1</v>
      </c>
      <c r="C98">
        <v>1</v>
      </c>
      <c r="D98">
        <v>1</v>
      </c>
      <c r="E98">
        <v>1</v>
      </c>
      <c r="F98">
        <v>1</v>
      </c>
      <c r="G98">
        <v>1</v>
      </c>
      <c r="I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f t="shared" si="1"/>
        <v>18</v>
      </c>
    </row>
    <row r="99" spans="1:22" ht="12.75">
      <c r="A99" s="19" t="s">
        <v>60</v>
      </c>
      <c r="B99" s="20"/>
      <c r="C99">
        <v>1</v>
      </c>
      <c r="F99">
        <v>1</v>
      </c>
      <c r="N99">
        <v>1</v>
      </c>
      <c r="P99">
        <v>1</v>
      </c>
      <c r="V99">
        <f t="shared" si="1"/>
        <v>4</v>
      </c>
    </row>
    <row r="100" spans="1:22" ht="12.75">
      <c r="A100" s="19" t="s">
        <v>62</v>
      </c>
      <c r="B100" s="20">
        <v>1</v>
      </c>
      <c r="C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Q100">
        <v>1</v>
      </c>
      <c r="R100">
        <v>1</v>
      </c>
      <c r="T100">
        <v>1</v>
      </c>
      <c r="U100">
        <v>1</v>
      </c>
      <c r="V100">
        <f t="shared" si="1"/>
        <v>16</v>
      </c>
    </row>
    <row r="101" spans="1:22" ht="12.75">
      <c r="A101" s="19" t="s">
        <v>64</v>
      </c>
      <c r="B101" s="20"/>
      <c r="J101">
        <v>1</v>
      </c>
      <c r="M101">
        <v>1</v>
      </c>
      <c r="T101">
        <v>1</v>
      </c>
      <c r="U101">
        <v>1</v>
      </c>
      <c r="V101">
        <f t="shared" si="1"/>
        <v>4</v>
      </c>
    </row>
    <row r="102" spans="1:22" ht="12.75">
      <c r="A102" s="19" t="s">
        <v>66</v>
      </c>
      <c r="B102" s="20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f t="shared" si="1"/>
        <v>19</v>
      </c>
    </row>
    <row r="103" spans="1:22" ht="12.75">
      <c r="A103" s="19" t="s">
        <v>67</v>
      </c>
      <c r="B103" s="20">
        <v>1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f t="shared" si="1"/>
        <v>19</v>
      </c>
    </row>
    <row r="104" spans="1:22" ht="12.75">
      <c r="A104" s="19" t="s">
        <v>68</v>
      </c>
      <c r="B104" s="20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f t="shared" si="1"/>
        <v>20</v>
      </c>
    </row>
    <row r="105" spans="1:22" ht="12.75">
      <c r="A105" s="19" t="s">
        <v>70</v>
      </c>
      <c r="B105" s="20"/>
      <c r="C105">
        <v>1</v>
      </c>
      <c r="D105">
        <v>1</v>
      </c>
      <c r="I105">
        <v>1</v>
      </c>
      <c r="K105">
        <v>1</v>
      </c>
      <c r="L105">
        <v>1</v>
      </c>
      <c r="M105">
        <v>1</v>
      </c>
      <c r="N105">
        <v>1</v>
      </c>
      <c r="P105">
        <v>1</v>
      </c>
      <c r="R105">
        <v>1</v>
      </c>
      <c r="V105">
        <f t="shared" si="1"/>
        <v>9</v>
      </c>
    </row>
    <row r="106" spans="1:22" ht="12.75">
      <c r="A106" s="19" t="s">
        <v>121</v>
      </c>
      <c r="B106" s="20"/>
      <c r="C106">
        <v>1</v>
      </c>
      <c r="V106">
        <f t="shared" si="1"/>
        <v>1</v>
      </c>
    </row>
    <row r="107" spans="1:22" ht="12.75">
      <c r="A107" s="19" t="s">
        <v>73</v>
      </c>
      <c r="B107" s="20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U107">
        <v>1</v>
      </c>
      <c r="V107">
        <f t="shared" si="1"/>
        <v>19</v>
      </c>
    </row>
    <row r="108" spans="1:22" ht="12.75">
      <c r="A108" s="19" t="s">
        <v>76</v>
      </c>
      <c r="B108" s="20">
        <v>1</v>
      </c>
      <c r="C108">
        <v>1</v>
      </c>
      <c r="D108">
        <v>1</v>
      </c>
      <c r="E108">
        <v>1</v>
      </c>
      <c r="F108">
        <v>1</v>
      </c>
      <c r="K108">
        <v>1</v>
      </c>
      <c r="L108">
        <v>1</v>
      </c>
      <c r="M108">
        <v>1</v>
      </c>
      <c r="N108">
        <v>1</v>
      </c>
      <c r="P108">
        <v>1</v>
      </c>
      <c r="V108">
        <f t="shared" si="1"/>
        <v>10</v>
      </c>
    </row>
    <row r="109" spans="1:22" ht="12.75">
      <c r="A109" s="19" t="s">
        <v>78</v>
      </c>
      <c r="B109" s="20">
        <v>1</v>
      </c>
      <c r="C109">
        <v>1</v>
      </c>
      <c r="D109">
        <v>1</v>
      </c>
      <c r="E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N109">
        <v>1</v>
      </c>
      <c r="Q109">
        <v>1</v>
      </c>
      <c r="R109">
        <v>1</v>
      </c>
      <c r="T109">
        <v>1</v>
      </c>
      <c r="U109">
        <v>1</v>
      </c>
      <c r="V109">
        <f t="shared" si="1"/>
        <v>14</v>
      </c>
    </row>
    <row r="110" spans="1:22" ht="12.75">
      <c r="A110" s="19" t="s">
        <v>81</v>
      </c>
      <c r="B110" s="20"/>
      <c r="F110">
        <v>1</v>
      </c>
      <c r="H110">
        <v>1</v>
      </c>
      <c r="I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f t="shared" si="1"/>
        <v>14</v>
      </c>
    </row>
    <row r="111" spans="1:22" ht="12.75">
      <c r="A111" s="19" t="s">
        <v>83</v>
      </c>
      <c r="B111" s="20">
        <v>1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P111">
        <v>1</v>
      </c>
      <c r="R111">
        <v>1</v>
      </c>
      <c r="S111">
        <v>1</v>
      </c>
      <c r="U111">
        <v>1</v>
      </c>
      <c r="V111">
        <f t="shared" si="1"/>
        <v>17</v>
      </c>
    </row>
    <row r="112" spans="1:2" ht="12.75">
      <c r="A112" s="27"/>
      <c r="B112" s="27"/>
    </row>
    <row r="113" spans="1:2" ht="12.75">
      <c r="A113" s="27"/>
      <c r="B113" s="27"/>
    </row>
    <row r="114" spans="1:2" ht="12.75">
      <c r="A114" s="27"/>
      <c r="B114" s="27"/>
    </row>
    <row r="116" spans="1:22" ht="13.5" thickBot="1">
      <c r="A116" s="28" t="s">
        <v>122</v>
      </c>
      <c r="B116" s="29"/>
      <c r="C116">
        <f aca="true" t="shared" si="2" ref="C116:U116">SUM(C3:C111)</f>
        <v>71</v>
      </c>
      <c r="D116">
        <f t="shared" si="2"/>
        <v>52</v>
      </c>
      <c r="E116">
        <f t="shared" si="2"/>
        <v>54</v>
      </c>
      <c r="F116">
        <f t="shared" si="2"/>
        <v>49</v>
      </c>
      <c r="G116">
        <f t="shared" si="2"/>
        <v>42</v>
      </c>
      <c r="H116">
        <f t="shared" si="2"/>
        <v>40</v>
      </c>
      <c r="I116">
        <f t="shared" si="2"/>
        <v>53</v>
      </c>
      <c r="J116">
        <f t="shared" si="2"/>
        <v>46</v>
      </c>
      <c r="K116">
        <f t="shared" si="2"/>
        <v>68</v>
      </c>
      <c r="L116">
        <f t="shared" si="2"/>
        <v>52</v>
      </c>
      <c r="M116">
        <f t="shared" si="2"/>
        <v>61</v>
      </c>
      <c r="N116">
        <f t="shared" si="2"/>
        <v>54</v>
      </c>
      <c r="O116">
        <f t="shared" si="2"/>
        <v>49</v>
      </c>
      <c r="P116">
        <f t="shared" si="2"/>
        <v>55</v>
      </c>
      <c r="Q116">
        <f t="shared" si="2"/>
        <v>51</v>
      </c>
      <c r="R116">
        <f t="shared" si="2"/>
        <v>61</v>
      </c>
      <c r="S116">
        <f t="shared" si="2"/>
        <v>50</v>
      </c>
      <c r="T116">
        <f t="shared" si="2"/>
        <v>47</v>
      </c>
      <c r="U116">
        <f t="shared" si="2"/>
        <v>54</v>
      </c>
      <c r="V116">
        <f>COUNTIF((V3:V111),"&gt;0")</f>
        <v>108</v>
      </c>
    </row>
    <row r="118" spans="1:3" ht="12.75">
      <c r="A118" s="29"/>
      <c r="B118" s="29"/>
      <c r="C118" t="s">
        <v>123</v>
      </c>
    </row>
    <row r="119" spans="1:2" ht="12.75">
      <c r="A119" s="29"/>
      <c r="B119" s="29"/>
    </row>
    <row r="120" spans="1:20" ht="12.75">
      <c r="A120" t="s">
        <v>124</v>
      </c>
      <c r="F120">
        <v>12</v>
      </c>
      <c r="G120">
        <v>8</v>
      </c>
      <c r="H120">
        <v>7</v>
      </c>
      <c r="I120">
        <v>11</v>
      </c>
      <c r="K120">
        <v>9</v>
      </c>
      <c r="L120">
        <v>14</v>
      </c>
      <c r="M120">
        <v>9</v>
      </c>
      <c r="N120">
        <v>6</v>
      </c>
      <c r="O120">
        <v>6</v>
      </c>
      <c r="P120">
        <v>9</v>
      </c>
      <c r="Q120">
        <v>2</v>
      </c>
      <c r="R120">
        <v>13</v>
      </c>
      <c r="S120">
        <v>5</v>
      </c>
      <c r="T120">
        <v>5</v>
      </c>
    </row>
    <row r="121" ht="12.75">
      <c r="A121" s="30">
        <v>33677</v>
      </c>
    </row>
    <row r="122" spans="1:3" ht="12.75">
      <c r="A122" s="31">
        <v>34404</v>
      </c>
      <c r="B122" s="31"/>
      <c r="C122" t="s">
        <v>125</v>
      </c>
    </row>
    <row r="123" spans="1:3" ht="12.75">
      <c r="A123" s="31">
        <v>35125</v>
      </c>
      <c r="B123" s="31"/>
      <c r="C123" t="s">
        <v>126</v>
      </c>
    </row>
    <row r="124" spans="1:3" ht="12.75">
      <c r="A124" s="32">
        <v>35490</v>
      </c>
      <c r="B124" s="32"/>
      <c r="C124" t="s">
        <v>126</v>
      </c>
    </row>
    <row r="125" spans="1:3" ht="12.75">
      <c r="A125" s="33">
        <v>35855</v>
      </c>
      <c r="B125" s="33"/>
      <c r="C125" t="s">
        <v>127</v>
      </c>
    </row>
    <row r="126" spans="1:4" ht="12.75">
      <c r="A126" s="33"/>
      <c r="B126" s="33"/>
      <c r="D126" t="s">
        <v>128</v>
      </c>
    </row>
    <row r="127" spans="1:3" ht="12.75">
      <c r="A127" s="34">
        <v>36596</v>
      </c>
      <c r="B127" s="34"/>
      <c r="C127" t="s">
        <v>129</v>
      </c>
    </row>
    <row r="128" spans="1:3" ht="12.75">
      <c r="A128" s="34">
        <v>37694</v>
      </c>
      <c r="B128" s="34"/>
      <c r="C128" t="s">
        <v>130</v>
      </c>
    </row>
    <row r="129" spans="1:3" ht="12.75">
      <c r="A129" s="34"/>
      <c r="B129" s="34"/>
      <c r="C129" t="s">
        <v>131</v>
      </c>
    </row>
    <row r="130" spans="1:3" ht="12.75">
      <c r="A130" s="34">
        <v>38057</v>
      </c>
      <c r="B130" s="34"/>
      <c r="C130" t="s">
        <v>132</v>
      </c>
    </row>
    <row r="131" spans="1:3" ht="12.75">
      <c r="A131" s="29"/>
      <c r="B131" s="29"/>
      <c r="C131" t="s">
        <v>133</v>
      </c>
    </row>
    <row r="132" spans="1:2" ht="12.75">
      <c r="A132" s="24">
        <v>2005</v>
      </c>
      <c r="B132" s="24"/>
    </row>
    <row r="133" spans="1:3" ht="12.75">
      <c r="A133" s="35">
        <v>38784</v>
      </c>
      <c r="B133" s="35"/>
      <c r="C133" t="s">
        <v>134</v>
      </c>
    </row>
    <row r="134" ht="12.75">
      <c r="C134" t="s">
        <v>135</v>
      </c>
    </row>
    <row r="135" spans="1:3" ht="12.75">
      <c r="A135" s="36">
        <v>39151</v>
      </c>
      <c r="B135" s="36"/>
      <c r="C135" t="s">
        <v>144</v>
      </c>
    </row>
    <row r="136" ht="12.75">
      <c r="C136" t="s">
        <v>136</v>
      </c>
    </row>
    <row r="137" spans="1:3" ht="12.75">
      <c r="A137" s="36">
        <v>39513</v>
      </c>
      <c r="B137" s="36"/>
      <c r="C137" t="s">
        <v>137</v>
      </c>
    </row>
    <row r="138" spans="1:3" ht="12.75">
      <c r="A138" s="36">
        <v>39877</v>
      </c>
      <c r="B138" s="36"/>
      <c r="C138" t="s">
        <v>138</v>
      </c>
    </row>
    <row r="139" spans="1:3" ht="12.75">
      <c r="A139" s="36">
        <v>40248</v>
      </c>
      <c r="C139" t="s">
        <v>139</v>
      </c>
    </row>
    <row r="140" spans="1:3" ht="12.75">
      <c r="A140" s="36">
        <v>40985</v>
      </c>
      <c r="C140" t="s">
        <v>140</v>
      </c>
    </row>
    <row r="141" spans="1:3" ht="12.75">
      <c r="A141" s="36">
        <v>41349</v>
      </c>
      <c r="C141" t="s">
        <v>143</v>
      </c>
    </row>
    <row r="142" spans="1:3" ht="12.75">
      <c r="A142" s="2" t="s">
        <v>145</v>
      </c>
      <c r="C142" t="s">
        <v>146</v>
      </c>
    </row>
    <row r="143" spans="1:3" ht="12.75">
      <c r="A143" s="36">
        <v>43169</v>
      </c>
      <c r="C143" t="s">
        <v>147</v>
      </c>
    </row>
    <row r="144" spans="1:3" ht="12.75">
      <c r="A144" s="36">
        <v>43533</v>
      </c>
      <c r="C144" t="s">
        <v>152</v>
      </c>
    </row>
    <row r="145" spans="1:3" ht="12.75">
      <c r="A145" s="36">
        <v>43897</v>
      </c>
      <c r="C145" t="s">
        <v>154</v>
      </c>
    </row>
    <row r="146" ht="12.75">
      <c r="C146" t="s">
        <v>155</v>
      </c>
    </row>
  </sheetData>
  <sheetProtection/>
  <printOptions gridLines="1"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HP</cp:lastModifiedBy>
  <cp:lastPrinted>2018-03-13T11:18:16Z</cp:lastPrinted>
  <dcterms:created xsi:type="dcterms:W3CDTF">2009-01-22T16:41:09Z</dcterms:created>
  <dcterms:modified xsi:type="dcterms:W3CDTF">2020-03-11T16:05:52Z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