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5985" activeTab="1"/>
  </bookViews>
  <sheets>
    <sheet name="Trip List" sheetId="1" r:id="rId1"/>
    <sheet name="Totals" sheetId="2" r:id="rId2"/>
    <sheet name="Sheet3" sheetId="3" r:id="rId3"/>
  </sheets>
  <definedNames>
    <definedName name="_xlnm.Print_Titles" localSheetId="1">'Totals'!$2:$2</definedName>
  </definedNames>
  <calcPr fullCalcOnLoad="1"/>
</workbook>
</file>

<file path=xl/sharedStrings.xml><?xml version="1.0" encoding="utf-8"?>
<sst xmlns="http://schemas.openxmlformats.org/spreadsheetml/2006/main" count="269" uniqueCount="187">
  <si>
    <t>Lehman Property</t>
  </si>
  <si>
    <t>Tallow Hill Road</t>
  </si>
  <si>
    <t>Goose, Canada</t>
  </si>
  <si>
    <t>Duck, Wood</t>
  </si>
  <si>
    <t>Mallard</t>
  </si>
  <si>
    <t>Heron, Great Blue</t>
  </si>
  <si>
    <t>Dove, Mourning</t>
  </si>
  <si>
    <t>Swift, Chimney</t>
  </si>
  <si>
    <t>Woodpecker, Red-headed</t>
  </si>
  <si>
    <t>Woodpecker, Red-bellied</t>
  </si>
  <si>
    <t>Woodpecker, Downy</t>
  </si>
  <si>
    <t>Flicker, Northern</t>
  </si>
  <si>
    <t>Phoebe, Eastern</t>
  </si>
  <si>
    <t xml:space="preserve">Flycatcher,Great-crested </t>
  </si>
  <si>
    <t>Jay, Blue</t>
  </si>
  <si>
    <t>Crow, American</t>
  </si>
  <si>
    <t>Swallow, Tree</t>
  </si>
  <si>
    <t>Swallow, N. Rough-winged</t>
  </si>
  <si>
    <t>Swallow, Barn</t>
  </si>
  <si>
    <t>Titmouse, Tufted</t>
  </si>
  <si>
    <t>Wren, Carolina</t>
  </si>
  <si>
    <t>Wren, House</t>
  </si>
  <si>
    <t>Gnatcatcher, Blue-gray</t>
  </si>
  <si>
    <t>Bluebird, Eastern</t>
  </si>
  <si>
    <t>Robin, American</t>
  </si>
  <si>
    <t>Mockingbird, No</t>
  </si>
  <si>
    <t>Starling, European</t>
  </si>
  <si>
    <t>Towhee, Eastern</t>
  </si>
  <si>
    <t>Sparrow, Chipping</t>
  </si>
  <si>
    <t>Sparrow, Field</t>
  </si>
  <si>
    <t>Sparrow, Song</t>
  </si>
  <si>
    <t>Sparrow, Swamp</t>
  </si>
  <si>
    <t>Sparrow, White-throated</t>
  </si>
  <si>
    <t>Cardinal, Northern</t>
  </si>
  <si>
    <t>Blackbird, Red-winged</t>
  </si>
  <si>
    <t>Meadowlark, Eastern</t>
  </si>
  <si>
    <t>Grackle, Common</t>
  </si>
  <si>
    <t>Oriole, Baltimore</t>
  </si>
  <si>
    <t>Goldfinch, American</t>
  </si>
  <si>
    <t>TOTAL</t>
  </si>
  <si>
    <t>White-fronted Goose</t>
  </si>
  <si>
    <t>Swan, Tundra</t>
  </si>
  <si>
    <t>Gadwall</t>
  </si>
  <si>
    <t>Wigeon, American</t>
  </si>
  <si>
    <t>Teal, Blue-winged</t>
  </si>
  <si>
    <t>Duck, Ring-necked</t>
  </si>
  <si>
    <t>Scaup, Lesser</t>
  </si>
  <si>
    <t>Duck, Long-tailed</t>
  </si>
  <si>
    <t>Bufflehead</t>
  </si>
  <si>
    <t>Merganser, Hooded</t>
  </si>
  <si>
    <t>Ruddy Duck</t>
  </si>
  <si>
    <t>Bobwhite, Northern</t>
  </si>
  <si>
    <t>Pheasant, Ring-necked</t>
  </si>
  <si>
    <t>Turkey, Wild</t>
  </si>
  <si>
    <t>Grebe, Pied-Billed</t>
  </si>
  <si>
    <t>Cormorant, Double-crested</t>
  </si>
  <si>
    <t>Bittern, American</t>
  </si>
  <si>
    <t>Egret, Great</t>
  </si>
  <si>
    <t>Heron, Green</t>
  </si>
  <si>
    <t>Ibis, White</t>
  </si>
  <si>
    <t>Vulture, Turkey</t>
  </si>
  <si>
    <t>Osprey</t>
  </si>
  <si>
    <t>Eagle, Bald</t>
  </si>
  <si>
    <t>Harrier, Northern</t>
  </si>
  <si>
    <t>Hawk, Sharp-shinned</t>
  </si>
  <si>
    <t>Hawk, Cooper's</t>
  </si>
  <si>
    <t>Hawk, Red-tailed</t>
  </si>
  <si>
    <t>Kestrel, Am</t>
  </si>
  <si>
    <t>Coot, American</t>
  </si>
  <si>
    <t>Killdeer</t>
  </si>
  <si>
    <t>Sandpiper, Spotted</t>
  </si>
  <si>
    <t>Snipe, Wilson's</t>
  </si>
  <si>
    <t>Woodcock, American</t>
  </si>
  <si>
    <t>Gull, Ring-billed</t>
  </si>
  <si>
    <t>Tern, Forster's</t>
  </si>
  <si>
    <t>Pigeon, Rock</t>
  </si>
  <si>
    <t>Cuckoo, Black-billed</t>
  </si>
  <si>
    <t>Cuckoo, Yellow-billed</t>
  </si>
  <si>
    <t>Screech-owl, Eastern</t>
  </si>
  <si>
    <t>Owl, Great Horned</t>
  </si>
  <si>
    <t>Owl, Barred</t>
  </si>
  <si>
    <t>Nighthawk, Common</t>
  </si>
  <si>
    <t>Whip-poor-will</t>
  </si>
  <si>
    <t>Hummingbird, Ruby-throated</t>
  </si>
  <si>
    <t>Kingfisher, Belted</t>
  </si>
  <si>
    <t>Sapsucker, Yellow-bellied</t>
  </si>
  <si>
    <t>Woodpecker, Hairy</t>
  </si>
  <si>
    <t>Woodpecker, Pileated</t>
  </si>
  <si>
    <t>Wood-pewee, Eastern</t>
  </si>
  <si>
    <t>Flycatcher, Acadian</t>
  </si>
  <si>
    <t>Flycatcher, Willow</t>
  </si>
  <si>
    <t>Kingbird, Eastern</t>
  </si>
  <si>
    <t>Vireo, White-eyed</t>
  </si>
  <si>
    <t>Viero, Blue-headed</t>
  </si>
  <si>
    <t>Viero, Warbling</t>
  </si>
  <si>
    <t>Vireo, Red-eyed</t>
  </si>
  <si>
    <t>Lark, Horned</t>
  </si>
  <si>
    <t>Martin, Purple</t>
  </si>
  <si>
    <t>Chickadee, Carolina</t>
  </si>
  <si>
    <t>Chickadee, Black-capped</t>
  </si>
  <si>
    <t>Nuthatch, White-breasted</t>
  </si>
  <si>
    <t>Nuthatch, Red-breasted</t>
  </si>
  <si>
    <t>Creeper, Brown</t>
  </si>
  <si>
    <t>Wren, Winter</t>
  </si>
  <si>
    <t>Kinglet, Golden-crowned</t>
  </si>
  <si>
    <t>Kinglet, Ruby-crowned</t>
  </si>
  <si>
    <t>Veery</t>
  </si>
  <si>
    <t>Thrush, Swainson's</t>
  </si>
  <si>
    <t>Thrush, Hermit</t>
  </si>
  <si>
    <t>Thrush, Wood</t>
  </si>
  <si>
    <t>Catbird, Gray</t>
  </si>
  <si>
    <t>Thrasher, Brown</t>
  </si>
  <si>
    <t>Waxwing, Cedar</t>
  </si>
  <si>
    <t>Ovenbird</t>
  </si>
  <si>
    <t>Northern Waterthrush</t>
  </si>
  <si>
    <t>Warbler, Black-and-white</t>
  </si>
  <si>
    <t>Yellowthroat, Common</t>
  </si>
  <si>
    <t>Redstart, American</t>
  </si>
  <si>
    <t>Warbler, Magnolia</t>
  </si>
  <si>
    <t>Warbler, Bay-breasted</t>
  </si>
  <si>
    <t>Warbler, Blackburian</t>
  </si>
  <si>
    <t>Warbler, Yellow</t>
  </si>
  <si>
    <t>Warbler, Chestnut-sided</t>
  </si>
  <si>
    <t>Warbler, Black-throated Blue</t>
  </si>
  <si>
    <t>Warbler, Palm</t>
  </si>
  <si>
    <t>Warbler, Yellow-rumped</t>
  </si>
  <si>
    <t>Warbler, Black-throated Green</t>
  </si>
  <si>
    <t>Chat, Yellow-breasted</t>
  </si>
  <si>
    <t>Sparrow, Am Tree</t>
  </si>
  <si>
    <t>Sparrow, Vesper</t>
  </si>
  <si>
    <t>Sparrow, Savannah</t>
  </si>
  <si>
    <t>Sparrow, Grasshopper</t>
  </si>
  <si>
    <t>Sparrow, Fox</t>
  </si>
  <si>
    <t>Sparrow, Lincoln's</t>
  </si>
  <si>
    <t>Sparrow, White-crowned</t>
  </si>
  <si>
    <t>Junco, Dark-eyed</t>
  </si>
  <si>
    <t>Tanager, Scarlet</t>
  </si>
  <si>
    <t>Grosbeak, Rose-breasted</t>
  </si>
  <si>
    <t>Bunting, Indigo</t>
  </si>
  <si>
    <t>Blackbird, Rusty</t>
  </si>
  <si>
    <t>Cowbird, brown-headed</t>
  </si>
  <si>
    <t>Oriole, Orchard</t>
  </si>
  <si>
    <t>Finch, Purple</t>
  </si>
  <si>
    <t>Finch, House</t>
  </si>
  <si>
    <t>Redpoll, Common</t>
  </si>
  <si>
    <t>Siskin, Pine</t>
  </si>
  <si>
    <t>Grosbeak, Evening</t>
  </si>
  <si>
    <t>Sparrow, House</t>
  </si>
  <si>
    <t>D&amp;L Powless, H Sahli, S&amp;L Williams</t>
  </si>
  <si>
    <t>H&amp;L Lehman, S&amp;J Donaldson, S Fenstermacher, S&amp;J Greer, L Kaiser, J&amp;C Long,</t>
  </si>
  <si>
    <t>H &amp; L Lehman, R &amp; E Martin, J &amp; M Duffield, H Sahli, D Powless, J Bowen, D Carbaugh,D Hocker</t>
  </si>
  <si>
    <t>Woodpecker Pileated</t>
  </si>
  <si>
    <t>Catbrid, Gray</t>
  </si>
  <si>
    <t>Cowbird, Brown-headed</t>
  </si>
  <si>
    <t>Observers</t>
  </si>
  <si>
    <t>L Lehman, D &amp; Y Horst and 3 children, J &amp; S Donaldson</t>
  </si>
  <si>
    <t>Totals</t>
  </si>
  <si>
    <t>Warbler, Blackpoll</t>
  </si>
  <si>
    <t>Warbler, Wilson's</t>
  </si>
  <si>
    <t>L&amp;H Lehman, T&amp;B Kochert, D&amp;J Hook, J&amp;S Donaldson</t>
  </si>
  <si>
    <t>Vireo, Warbling</t>
  </si>
  <si>
    <t>Chickadee</t>
  </si>
  <si>
    <t>Warbler, Cape May</t>
  </si>
  <si>
    <t>L&amp;H Lehman, T&amp;B Kochert,L&amp;B Loucosky, S&amp;L Williams, C Baylor</t>
  </si>
  <si>
    <t>Flycatcher, Least</t>
  </si>
  <si>
    <t>Loon, Common</t>
  </si>
  <si>
    <t>Crow, Fish</t>
  </si>
  <si>
    <t>Raven, Common</t>
  </si>
  <si>
    <t>L&amp;H Lehman, D&amp;J Ebbitt, J&amp;S Donaldson</t>
  </si>
  <si>
    <t>Warbler, Black &amp; White</t>
  </si>
  <si>
    <t>Hawk, Broad-winged</t>
  </si>
  <si>
    <t>2021 - evening count was completed on the following morning</t>
  </si>
  <si>
    <t>Other Species</t>
  </si>
  <si>
    <t>Fayetteville, PA 17222</t>
  </si>
  <si>
    <t>3815 Farmstead Drive</t>
  </si>
  <si>
    <t>Sue Greer</t>
  </si>
  <si>
    <t>sgreer412@gmail.com</t>
  </si>
  <si>
    <t>facilitate recording</t>
  </si>
  <si>
    <t>Return to:</t>
  </si>
  <si>
    <t>Please use this form to</t>
  </si>
  <si>
    <t>Grosbeak, Rose-Breasted</t>
  </si>
  <si>
    <t>Ben Lehman, Ian Hess,</t>
  </si>
  <si>
    <t>Linda Kaiser, Cindy Thrasher,</t>
  </si>
  <si>
    <t>Kathy &amp; friiend, Larry &amp;</t>
  </si>
  <si>
    <t>Helen Lehman</t>
  </si>
  <si>
    <t>Josh &amp; Susan Donaldson,</t>
  </si>
  <si>
    <t>L&amp;H Lehman, J&amp;S Donaldson, Ian Hess, Ben Lehman, L Kaiser, C Thrasher, Kathy &amp; friend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</si>
</sst>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1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3" fillId="0" borderId="11" xfId="53" applyBorder="1" applyAlignment="1">
      <alignment/>
    </xf>
    <xf numFmtId="0" fontId="4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reer412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workbookViewId="0" topLeftCell="A1">
      <selection activeCell="O23" sqref="O23"/>
    </sheetView>
  </sheetViews>
  <sheetFormatPr defaultColWidth="9.140625" defaultRowHeight="15"/>
  <cols>
    <col min="1" max="1" width="20.7109375" style="1" customWidth="1"/>
    <col min="2" max="2" width="5.00390625" style="0" customWidth="1"/>
    <col min="3" max="3" width="5.00390625" style="0" bestFit="1" customWidth="1"/>
    <col min="4" max="4" width="5.00390625" style="0" customWidth="1"/>
    <col min="5" max="5" width="5.00390625" style="0" bestFit="1" customWidth="1"/>
    <col min="6" max="7" width="5.00390625" style="0" customWidth="1"/>
    <col min="8" max="8" width="20.7109375" style="0" bestFit="1" customWidth="1"/>
    <col min="9" max="12" width="5.00390625" style="0" bestFit="1" customWidth="1"/>
    <col min="13" max="14" width="5.00390625" style="0" customWidth="1"/>
    <col min="15" max="15" width="22.7109375" style="8" customWidth="1"/>
    <col min="16" max="20" width="5.00390625" style="0" bestFit="1" customWidth="1"/>
    <col min="21" max="21" width="5.00390625" style="0" customWidth="1"/>
  </cols>
  <sheetData>
    <row r="1" spans="1:21" ht="14.25">
      <c r="A1" s="15" t="s">
        <v>0</v>
      </c>
      <c r="B1">
        <v>2016</v>
      </c>
      <c r="C1">
        <v>2017</v>
      </c>
      <c r="D1">
        <v>2018</v>
      </c>
      <c r="E1">
        <v>2019</v>
      </c>
      <c r="F1">
        <v>2021</v>
      </c>
      <c r="G1">
        <v>2023</v>
      </c>
      <c r="I1">
        <v>2016</v>
      </c>
      <c r="J1">
        <v>2017</v>
      </c>
      <c r="K1">
        <v>2018</v>
      </c>
      <c r="L1">
        <v>2019</v>
      </c>
      <c r="M1">
        <v>2021</v>
      </c>
      <c r="N1">
        <v>2023</v>
      </c>
      <c r="P1" s="9">
        <v>2016</v>
      </c>
      <c r="Q1" s="9">
        <v>2017</v>
      </c>
      <c r="R1" s="9">
        <v>2018</v>
      </c>
      <c r="S1" s="9">
        <v>2019</v>
      </c>
      <c r="T1" s="9">
        <v>2021</v>
      </c>
      <c r="U1" s="9">
        <v>2023</v>
      </c>
    </row>
    <row r="2" ht="14.25">
      <c r="A2" s="15" t="s">
        <v>1</v>
      </c>
    </row>
    <row r="3" ht="14.25">
      <c r="A3" s="2"/>
    </row>
    <row r="4" spans="1:21" ht="14.25">
      <c r="A4" s="3" t="s">
        <v>2</v>
      </c>
      <c r="B4">
        <v>1</v>
      </c>
      <c r="C4">
        <v>1</v>
      </c>
      <c r="D4">
        <v>1</v>
      </c>
      <c r="E4">
        <v>1</v>
      </c>
      <c r="F4">
        <v>1</v>
      </c>
      <c r="G4" s="17">
        <v>1</v>
      </c>
      <c r="H4" s="3" t="s">
        <v>100</v>
      </c>
      <c r="J4">
        <v>1</v>
      </c>
      <c r="K4">
        <v>1</v>
      </c>
      <c r="M4">
        <v>1</v>
      </c>
      <c r="N4" s="17"/>
      <c r="O4" s="3" t="s">
        <v>124</v>
      </c>
      <c r="R4">
        <v>1</v>
      </c>
      <c r="U4" s="16"/>
    </row>
    <row r="5" spans="1:21" ht="14.25">
      <c r="A5" s="3" t="s">
        <v>3</v>
      </c>
      <c r="F5">
        <v>1</v>
      </c>
      <c r="G5" s="17"/>
      <c r="H5" s="3" t="s">
        <v>20</v>
      </c>
      <c r="I5">
        <v>1</v>
      </c>
      <c r="J5">
        <v>1</v>
      </c>
      <c r="K5">
        <v>1</v>
      </c>
      <c r="L5">
        <v>1</v>
      </c>
      <c r="M5">
        <v>1</v>
      </c>
      <c r="N5" s="17">
        <v>1</v>
      </c>
      <c r="O5" s="3" t="s">
        <v>125</v>
      </c>
      <c r="P5">
        <v>1</v>
      </c>
      <c r="Q5">
        <v>1</v>
      </c>
      <c r="R5">
        <v>1</v>
      </c>
      <c r="T5">
        <v>1</v>
      </c>
      <c r="U5" s="16">
        <v>1</v>
      </c>
    </row>
    <row r="6" spans="1:21" ht="14.25">
      <c r="A6" s="3" t="s">
        <v>4</v>
      </c>
      <c r="B6">
        <v>1</v>
      </c>
      <c r="C6">
        <v>1</v>
      </c>
      <c r="D6">
        <v>1</v>
      </c>
      <c r="F6">
        <v>1</v>
      </c>
      <c r="G6" s="17"/>
      <c r="H6" s="3" t="s">
        <v>21</v>
      </c>
      <c r="I6">
        <v>1</v>
      </c>
      <c r="J6">
        <v>1</v>
      </c>
      <c r="K6">
        <v>1</v>
      </c>
      <c r="L6">
        <v>1</v>
      </c>
      <c r="M6">
        <v>1</v>
      </c>
      <c r="N6" s="17"/>
      <c r="O6" s="3" t="s">
        <v>126</v>
      </c>
      <c r="T6">
        <v>1</v>
      </c>
      <c r="U6" s="16"/>
    </row>
    <row r="7" spans="1:21" ht="14.25">
      <c r="A7" s="3" t="s">
        <v>49</v>
      </c>
      <c r="E7">
        <v>1</v>
      </c>
      <c r="G7" s="17"/>
      <c r="H7" s="3" t="s">
        <v>22</v>
      </c>
      <c r="I7">
        <v>1</v>
      </c>
      <c r="K7">
        <v>1</v>
      </c>
      <c r="L7">
        <v>1</v>
      </c>
      <c r="M7">
        <v>1</v>
      </c>
      <c r="N7" s="17">
        <v>1</v>
      </c>
      <c r="O7" s="3" t="s">
        <v>158</v>
      </c>
      <c r="R7">
        <v>1</v>
      </c>
      <c r="U7" s="16"/>
    </row>
    <row r="8" spans="1:21" ht="14.25">
      <c r="A8" s="3" t="s">
        <v>53</v>
      </c>
      <c r="C8">
        <v>1</v>
      </c>
      <c r="G8" s="17">
        <v>1</v>
      </c>
      <c r="H8" s="3" t="s">
        <v>105</v>
      </c>
      <c r="I8">
        <v>1</v>
      </c>
      <c r="M8">
        <v>1</v>
      </c>
      <c r="N8" s="17"/>
      <c r="O8" s="3" t="s">
        <v>136</v>
      </c>
      <c r="Q8">
        <v>1</v>
      </c>
      <c r="T8">
        <v>1</v>
      </c>
      <c r="U8" s="16"/>
    </row>
    <row r="9" spans="1:21" ht="14.25">
      <c r="A9" s="3" t="s">
        <v>6</v>
      </c>
      <c r="B9">
        <v>1</v>
      </c>
      <c r="C9">
        <v>1</v>
      </c>
      <c r="D9">
        <v>1</v>
      </c>
      <c r="E9">
        <v>1</v>
      </c>
      <c r="F9">
        <v>1</v>
      </c>
      <c r="G9" s="17">
        <v>1</v>
      </c>
      <c r="H9" s="3" t="s">
        <v>23</v>
      </c>
      <c r="I9">
        <v>1</v>
      </c>
      <c r="J9">
        <v>1</v>
      </c>
      <c r="K9">
        <v>1</v>
      </c>
      <c r="L9">
        <v>1</v>
      </c>
      <c r="M9">
        <v>1</v>
      </c>
      <c r="N9" s="17">
        <v>1</v>
      </c>
      <c r="O9" s="3" t="s">
        <v>33</v>
      </c>
      <c r="P9">
        <v>1</v>
      </c>
      <c r="Q9">
        <v>1</v>
      </c>
      <c r="R9">
        <v>1</v>
      </c>
      <c r="S9">
        <v>1</v>
      </c>
      <c r="T9">
        <v>1</v>
      </c>
      <c r="U9" s="16">
        <v>1</v>
      </c>
    </row>
    <row r="10" spans="1:21" ht="14.25">
      <c r="A10" s="3" t="s">
        <v>77</v>
      </c>
      <c r="F10">
        <v>1</v>
      </c>
      <c r="G10" s="17"/>
      <c r="H10" s="3" t="s">
        <v>109</v>
      </c>
      <c r="I10">
        <v>1</v>
      </c>
      <c r="J10">
        <v>1</v>
      </c>
      <c r="L10">
        <v>1</v>
      </c>
      <c r="M10">
        <v>1</v>
      </c>
      <c r="N10" s="17">
        <v>1</v>
      </c>
      <c r="O10" s="3" t="s">
        <v>138</v>
      </c>
      <c r="R10">
        <v>1</v>
      </c>
      <c r="S10">
        <v>1</v>
      </c>
      <c r="T10">
        <v>1</v>
      </c>
      <c r="U10" s="16"/>
    </row>
    <row r="11" spans="1:21" ht="14.25">
      <c r="A11" s="3" t="s">
        <v>7</v>
      </c>
      <c r="E11">
        <v>1</v>
      </c>
      <c r="F11">
        <v>1</v>
      </c>
      <c r="G11" s="17">
        <v>1</v>
      </c>
      <c r="H11" s="3" t="s">
        <v>24</v>
      </c>
      <c r="I11">
        <v>1</v>
      </c>
      <c r="J11">
        <v>1</v>
      </c>
      <c r="K11">
        <v>1</v>
      </c>
      <c r="L11">
        <v>1</v>
      </c>
      <c r="M11">
        <v>1</v>
      </c>
      <c r="N11" s="17">
        <v>1</v>
      </c>
      <c r="U11" s="16"/>
    </row>
    <row r="12" spans="1:21" ht="14.25">
      <c r="A12" s="3" t="s">
        <v>83</v>
      </c>
      <c r="D12">
        <v>1</v>
      </c>
      <c r="F12">
        <v>1</v>
      </c>
      <c r="G12" s="17">
        <v>1</v>
      </c>
      <c r="H12" s="3" t="s">
        <v>152</v>
      </c>
      <c r="I12">
        <v>1</v>
      </c>
      <c r="J12">
        <v>1</v>
      </c>
      <c r="K12">
        <v>1</v>
      </c>
      <c r="L12">
        <v>1</v>
      </c>
      <c r="M12">
        <v>1</v>
      </c>
      <c r="N12" s="17">
        <v>1</v>
      </c>
      <c r="O12" s="8" t="s">
        <v>156</v>
      </c>
      <c r="P12" s="9">
        <v>37</v>
      </c>
      <c r="Q12" s="9">
        <v>33</v>
      </c>
      <c r="R12" s="9">
        <v>44</v>
      </c>
      <c r="S12" s="9">
        <v>36</v>
      </c>
      <c r="T12" s="9">
        <v>68</v>
      </c>
      <c r="U12" s="16">
        <v>36</v>
      </c>
    </row>
    <row r="13" spans="1:21" ht="14.25">
      <c r="A13" s="3" t="s">
        <v>70</v>
      </c>
      <c r="B13">
        <v>1</v>
      </c>
      <c r="F13">
        <v>1</v>
      </c>
      <c r="G13" s="17"/>
      <c r="H13" s="3" t="s">
        <v>25</v>
      </c>
      <c r="J13">
        <v>1</v>
      </c>
      <c r="N13" s="17">
        <v>1</v>
      </c>
      <c r="U13" s="16"/>
    </row>
    <row r="14" spans="1:21" ht="14.25">
      <c r="A14" s="3" t="s">
        <v>5</v>
      </c>
      <c r="E14">
        <v>1</v>
      </c>
      <c r="F14">
        <v>1</v>
      </c>
      <c r="G14" s="17"/>
      <c r="H14" s="3" t="s">
        <v>111</v>
      </c>
      <c r="I14">
        <v>1</v>
      </c>
      <c r="L14">
        <v>1</v>
      </c>
      <c r="N14" s="17"/>
      <c r="O14" s="8" t="s">
        <v>172</v>
      </c>
      <c r="U14" s="16"/>
    </row>
    <row r="15" spans="1:21" ht="14.25">
      <c r="A15" s="3" t="s">
        <v>58</v>
      </c>
      <c r="B15">
        <v>1</v>
      </c>
      <c r="D15">
        <v>1</v>
      </c>
      <c r="E15">
        <v>1</v>
      </c>
      <c r="F15">
        <v>1</v>
      </c>
      <c r="G15" s="17"/>
      <c r="H15" s="3" t="s">
        <v>26</v>
      </c>
      <c r="J15">
        <v>1</v>
      </c>
      <c r="M15">
        <v>1</v>
      </c>
      <c r="N15" s="17"/>
      <c r="O15" s="8" t="s">
        <v>180</v>
      </c>
      <c r="U15">
        <v>1</v>
      </c>
    </row>
    <row r="16" spans="1:14" ht="14.25">
      <c r="A16" s="3" t="s">
        <v>60</v>
      </c>
      <c r="F16">
        <v>1</v>
      </c>
      <c r="G16" s="17">
        <v>1</v>
      </c>
      <c r="H16" s="3" t="s">
        <v>112</v>
      </c>
      <c r="I16">
        <v>1</v>
      </c>
      <c r="J16">
        <v>1</v>
      </c>
      <c r="M16">
        <v>1</v>
      </c>
      <c r="N16" s="17">
        <v>1</v>
      </c>
    </row>
    <row r="17" spans="1:14" ht="14.25">
      <c r="A17" s="3" t="s">
        <v>61</v>
      </c>
      <c r="C17">
        <v>1</v>
      </c>
      <c r="E17">
        <v>1</v>
      </c>
      <c r="G17" s="17">
        <v>1</v>
      </c>
      <c r="H17" s="3" t="s">
        <v>147</v>
      </c>
      <c r="K17">
        <v>1</v>
      </c>
      <c r="N17" s="17"/>
    </row>
    <row r="18" spans="1:14" ht="14.25">
      <c r="A18" s="3" t="s">
        <v>170</v>
      </c>
      <c r="F18">
        <v>1</v>
      </c>
      <c r="G18" s="17"/>
      <c r="H18" s="3" t="s">
        <v>143</v>
      </c>
      <c r="K18">
        <v>1</v>
      </c>
      <c r="N18" s="17"/>
    </row>
    <row r="19" spans="1:14" ht="14.25">
      <c r="A19" s="3" t="s">
        <v>66</v>
      </c>
      <c r="F19">
        <v>1</v>
      </c>
      <c r="G19" s="17"/>
      <c r="H19" s="3" t="s">
        <v>38</v>
      </c>
      <c r="K19">
        <v>1</v>
      </c>
      <c r="L19">
        <v>1</v>
      </c>
      <c r="M19">
        <v>1</v>
      </c>
      <c r="N19" s="17">
        <v>1</v>
      </c>
    </row>
    <row r="20" spans="1:14" ht="14.25">
      <c r="A20" s="3" t="s">
        <v>80</v>
      </c>
      <c r="C20">
        <v>1</v>
      </c>
      <c r="E20">
        <v>1</v>
      </c>
      <c r="F20">
        <v>1</v>
      </c>
      <c r="G20" s="17"/>
      <c r="H20" s="3" t="s">
        <v>28</v>
      </c>
      <c r="I20">
        <v>1</v>
      </c>
      <c r="K20">
        <v>1</v>
      </c>
      <c r="M20">
        <v>1</v>
      </c>
      <c r="N20" s="17"/>
    </row>
    <row r="21" spans="1:15" ht="14.25">
      <c r="A21" s="3" t="s">
        <v>84</v>
      </c>
      <c r="C21">
        <v>1</v>
      </c>
      <c r="D21">
        <v>1</v>
      </c>
      <c r="G21" s="17"/>
      <c r="H21" s="3" t="s">
        <v>29</v>
      </c>
      <c r="I21">
        <v>1</v>
      </c>
      <c r="M21">
        <v>1</v>
      </c>
      <c r="N21">
        <v>1</v>
      </c>
      <c r="O21" s="8" t="s">
        <v>154</v>
      </c>
    </row>
    <row r="22" spans="1:15" ht="14.25">
      <c r="A22" s="3" t="s">
        <v>8</v>
      </c>
      <c r="G22" s="17"/>
      <c r="H22" s="3" t="s">
        <v>134</v>
      </c>
      <c r="K22">
        <v>1</v>
      </c>
      <c r="M22">
        <v>1</v>
      </c>
      <c r="O22" s="8" t="s">
        <v>181</v>
      </c>
    </row>
    <row r="23" spans="1:15" ht="14.25">
      <c r="A23" s="3" t="s">
        <v>9</v>
      </c>
      <c r="B23">
        <v>1</v>
      </c>
      <c r="C23">
        <v>1</v>
      </c>
      <c r="D23">
        <v>1</v>
      </c>
      <c r="E23">
        <v>1</v>
      </c>
      <c r="F23">
        <v>1</v>
      </c>
      <c r="G23" s="17">
        <v>1</v>
      </c>
      <c r="H23" s="3" t="s">
        <v>32</v>
      </c>
      <c r="I23">
        <v>1</v>
      </c>
      <c r="J23">
        <v>1</v>
      </c>
      <c r="K23">
        <v>1</v>
      </c>
      <c r="M23">
        <v>1</v>
      </c>
      <c r="N23">
        <v>1</v>
      </c>
      <c r="O23" s="8" t="s">
        <v>185</v>
      </c>
    </row>
    <row r="24" spans="1:15" ht="14.25">
      <c r="A24" s="3" t="s">
        <v>10</v>
      </c>
      <c r="B24">
        <v>1</v>
      </c>
      <c r="C24">
        <v>1</v>
      </c>
      <c r="D24">
        <v>1</v>
      </c>
      <c r="E24">
        <v>1</v>
      </c>
      <c r="F24">
        <v>1</v>
      </c>
      <c r="G24" s="17">
        <v>1</v>
      </c>
      <c r="H24" s="3" t="s">
        <v>30</v>
      </c>
      <c r="L24">
        <v>1</v>
      </c>
      <c r="M24">
        <v>1</v>
      </c>
      <c r="O24" s="8" t="s">
        <v>182</v>
      </c>
    </row>
    <row r="25" spans="1:15" ht="14.25">
      <c r="A25" s="3" t="s">
        <v>86</v>
      </c>
      <c r="B25">
        <v>1</v>
      </c>
      <c r="H25" s="3" t="s">
        <v>31</v>
      </c>
      <c r="O25" s="8" t="s">
        <v>183</v>
      </c>
    </row>
    <row r="26" spans="1:15" ht="14.25">
      <c r="A26" s="3" t="s">
        <v>11</v>
      </c>
      <c r="F26">
        <v>1</v>
      </c>
      <c r="H26" s="3" t="s">
        <v>27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 s="8" t="s">
        <v>184</v>
      </c>
    </row>
    <row r="27" spans="1:13" ht="14.25">
      <c r="A27" s="3" t="s">
        <v>151</v>
      </c>
      <c r="B27">
        <v>1</v>
      </c>
      <c r="C27">
        <v>1</v>
      </c>
      <c r="H27" s="3" t="s">
        <v>35</v>
      </c>
      <c r="M27">
        <v>1</v>
      </c>
    </row>
    <row r="28" spans="1:13" ht="14.25">
      <c r="A28" s="3" t="s">
        <v>13</v>
      </c>
      <c r="B28">
        <v>1</v>
      </c>
      <c r="C28">
        <v>1</v>
      </c>
      <c r="F28">
        <v>1</v>
      </c>
      <c r="H28" s="3" t="s">
        <v>141</v>
      </c>
      <c r="I28">
        <v>1</v>
      </c>
      <c r="K28">
        <v>1</v>
      </c>
      <c r="L28">
        <v>1</v>
      </c>
      <c r="M28">
        <v>1</v>
      </c>
    </row>
    <row r="29" spans="1:14" ht="14.25">
      <c r="A29" s="3" t="s">
        <v>91</v>
      </c>
      <c r="E29">
        <v>1</v>
      </c>
      <c r="F29">
        <v>1</v>
      </c>
      <c r="H29" s="3" t="s">
        <v>37</v>
      </c>
      <c r="J29">
        <v>1</v>
      </c>
      <c r="K29">
        <v>1</v>
      </c>
      <c r="L29">
        <v>1</v>
      </c>
      <c r="M29">
        <v>1</v>
      </c>
      <c r="N29">
        <v>1</v>
      </c>
    </row>
    <row r="30" spans="1:14" ht="14.25">
      <c r="A30" s="3" t="s">
        <v>88</v>
      </c>
      <c r="B30">
        <v>1</v>
      </c>
      <c r="H30" s="3" t="s">
        <v>34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</row>
    <row r="31" spans="1:15" ht="14.25">
      <c r="A31" s="3" t="s">
        <v>164</v>
      </c>
      <c r="F31">
        <v>1</v>
      </c>
      <c r="H31" s="3" t="s">
        <v>153</v>
      </c>
      <c r="I31">
        <v>1</v>
      </c>
      <c r="M31">
        <v>1</v>
      </c>
      <c r="N31">
        <v>1</v>
      </c>
      <c r="O31" s="11" t="s">
        <v>179</v>
      </c>
    </row>
    <row r="32" spans="1:15" ht="14.25">
      <c r="A32" s="3" t="s">
        <v>12</v>
      </c>
      <c r="D32">
        <v>1</v>
      </c>
      <c r="E32">
        <v>1</v>
      </c>
      <c r="F32">
        <v>1</v>
      </c>
      <c r="G32">
        <v>1</v>
      </c>
      <c r="H32" s="3" t="s">
        <v>36</v>
      </c>
      <c r="I32">
        <v>1</v>
      </c>
      <c r="K32">
        <v>1</v>
      </c>
      <c r="M32">
        <v>1</v>
      </c>
      <c r="O32" s="11" t="s">
        <v>177</v>
      </c>
    </row>
    <row r="33" spans="1:13" ht="14.25">
      <c r="A33" s="3" t="s">
        <v>160</v>
      </c>
      <c r="E33">
        <v>1</v>
      </c>
      <c r="F33">
        <v>1</v>
      </c>
      <c r="G33">
        <v>1</v>
      </c>
      <c r="H33" s="3" t="s">
        <v>169</v>
      </c>
      <c r="M33">
        <v>1</v>
      </c>
    </row>
    <row r="34" spans="1:13" ht="14.25">
      <c r="A34" s="3" t="s">
        <v>95</v>
      </c>
      <c r="F34">
        <v>1</v>
      </c>
      <c r="H34" s="3" t="s">
        <v>116</v>
      </c>
      <c r="K34">
        <v>1</v>
      </c>
      <c r="M34">
        <v>1</v>
      </c>
    </row>
    <row r="35" spans="1:15" ht="14.25">
      <c r="A35" s="3" t="s">
        <v>14</v>
      </c>
      <c r="B35">
        <v>1</v>
      </c>
      <c r="C35">
        <v>1</v>
      </c>
      <c r="D35">
        <v>1</v>
      </c>
      <c r="E35">
        <v>1</v>
      </c>
      <c r="F35">
        <v>1</v>
      </c>
      <c r="H35" s="3" t="s">
        <v>117</v>
      </c>
      <c r="K35">
        <v>1</v>
      </c>
      <c r="M35">
        <v>1</v>
      </c>
      <c r="O35" s="12" t="s">
        <v>178</v>
      </c>
    </row>
    <row r="36" spans="1:15" ht="14.25">
      <c r="A36" s="3" t="s">
        <v>15</v>
      </c>
      <c r="C36">
        <v>1</v>
      </c>
      <c r="D36">
        <v>1</v>
      </c>
      <c r="E36">
        <v>1</v>
      </c>
      <c r="F36">
        <v>1</v>
      </c>
      <c r="G36">
        <v>1</v>
      </c>
      <c r="H36" s="3" t="s">
        <v>162</v>
      </c>
      <c r="L36">
        <v>1</v>
      </c>
      <c r="M36">
        <v>1</v>
      </c>
      <c r="O36" s="10" t="s">
        <v>176</v>
      </c>
    </row>
    <row r="37" spans="1:15" ht="14.25">
      <c r="A37" s="3" t="s">
        <v>166</v>
      </c>
      <c r="F37">
        <v>1</v>
      </c>
      <c r="H37" s="3" t="s">
        <v>120</v>
      </c>
      <c r="K37">
        <v>1</v>
      </c>
      <c r="O37" s="14" t="s">
        <v>175</v>
      </c>
    </row>
    <row r="38" spans="1:15" ht="14.25">
      <c r="A38" s="3" t="s">
        <v>167</v>
      </c>
      <c r="F38">
        <v>1</v>
      </c>
      <c r="H38" s="3" t="s">
        <v>121</v>
      </c>
      <c r="J38">
        <v>1</v>
      </c>
      <c r="K38">
        <v>1</v>
      </c>
      <c r="L38">
        <v>1</v>
      </c>
      <c r="M38">
        <v>1</v>
      </c>
      <c r="N38">
        <v>1</v>
      </c>
      <c r="O38" s="8" t="s">
        <v>174</v>
      </c>
    </row>
    <row r="39" spans="1:15" ht="14.25">
      <c r="A39" s="3" t="s">
        <v>16</v>
      </c>
      <c r="B39">
        <v>1</v>
      </c>
      <c r="D39">
        <v>1</v>
      </c>
      <c r="E39">
        <v>1</v>
      </c>
      <c r="F39">
        <v>1</v>
      </c>
      <c r="G39">
        <v>1</v>
      </c>
      <c r="H39" s="3" t="s">
        <v>122</v>
      </c>
      <c r="M39">
        <v>1</v>
      </c>
      <c r="O39" s="13" t="s">
        <v>173</v>
      </c>
    </row>
    <row r="40" spans="1:15" ht="14.25">
      <c r="A40" s="3" t="s">
        <v>17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 s="3" t="s">
        <v>157</v>
      </c>
      <c r="K40">
        <v>1</v>
      </c>
      <c r="O40" s="10"/>
    </row>
    <row r="41" spans="1:13" ht="14.25">
      <c r="A41" s="3" t="s">
        <v>18</v>
      </c>
      <c r="B41">
        <v>1</v>
      </c>
      <c r="C41">
        <v>1</v>
      </c>
      <c r="D41">
        <v>1</v>
      </c>
      <c r="F41">
        <v>1</v>
      </c>
      <c r="G41">
        <v>1</v>
      </c>
      <c r="H41" s="3" t="s">
        <v>123</v>
      </c>
      <c r="M41">
        <v>1</v>
      </c>
    </row>
    <row r="42" spans="1:7" ht="14.25">
      <c r="A42" s="3" t="s">
        <v>161</v>
      </c>
      <c r="B42">
        <v>1</v>
      </c>
      <c r="D42">
        <v>1</v>
      </c>
      <c r="E42">
        <v>1</v>
      </c>
      <c r="F42">
        <v>1</v>
      </c>
      <c r="G42">
        <v>1</v>
      </c>
    </row>
    <row r="43" spans="1:7" ht="14.25">
      <c r="A43" s="3" t="s">
        <v>19</v>
      </c>
      <c r="B43">
        <v>1</v>
      </c>
      <c r="D43">
        <v>1</v>
      </c>
      <c r="F43">
        <v>1</v>
      </c>
      <c r="G43">
        <v>1</v>
      </c>
    </row>
    <row r="51" ht="12" customHeight="1"/>
    <row r="52" ht="14.25" customHeight="1"/>
    <row r="53" ht="12.75" customHeight="1"/>
  </sheetData>
  <sheetProtection/>
  <hyperlinks>
    <hyperlink ref="O36" r:id="rId1" display="sgreer412@gmail.com"/>
  </hyperlinks>
  <printOptions gridLines="1"/>
  <pageMargins left="0" right="0" top="0.5" bottom="0" header="0" footer="0"/>
  <pageSetup fitToHeight="0" fitToWidth="1" horizontalDpi="300" verticalDpi="300" orientation="landscape" scale="89" r:id="rId2"/>
  <headerFooter alignWithMargins="0">
    <oddHeader>&amp;LLehman Property&amp;CMay 5, 2023&amp;RLeader: Larry Lehman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PageLayoutView="0" workbookViewId="0" topLeftCell="A1">
      <pane xSplit="1" ySplit="2" topLeftCell="B9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68" sqref="B168"/>
    </sheetView>
  </sheetViews>
  <sheetFormatPr defaultColWidth="9.140625" defaultRowHeight="15"/>
  <cols>
    <col min="1" max="1" width="26.7109375" style="1" customWidth="1"/>
    <col min="2" max="2" width="5.00390625" style="0" customWidth="1"/>
    <col min="3" max="3" width="5.28125" style="0" customWidth="1"/>
    <col min="4" max="6" width="5.00390625" style="0" bestFit="1" customWidth="1"/>
    <col min="7" max="8" width="5.00390625" style="0" customWidth="1"/>
  </cols>
  <sheetData>
    <row r="1" spans="1:12" ht="14.25">
      <c r="A1" s="7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  <c r="G1">
        <v>2021</v>
      </c>
      <c r="H1">
        <v>2023</v>
      </c>
      <c r="L1" t="s">
        <v>156</v>
      </c>
    </row>
    <row r="2" ht="14.25">
      <c r="A2" s="1" t="s">
        <v>1</v>
      </c>
    </row>
    <row r="3" spans="1:12" ht="14.25">
      <c r="A3" s="2" t="s">
        <v>40</v>
      </c>
      <c r="L3">
        <f>SUM(B3:J3)</f>
        <v>0</v>
      </c>
    </row>
    <row r="4" spans="1:12" ht="14.25">
      <c r="A4" s="3" t="s">
        <v>2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L4">
        <f aca="true" t="shared" si="0" ref="L4:L67">SUM(B4:J4)</f>
        <v>7</v>
      </c>
    </row>
    <row r="5" spans="1:12" ht="14.25">
      <c r="A5" s="3" t="s">
        <v>41</v>
      </c>
      <c r="L5">
        <f t="shared" si="0"/>
        <v>0</v>
      </c>
    </row>
    <row r="6" spans="1:12" ht="14.25">
      <c r="A6" s="3" t="s">
        <v>3</v>
      </c>
      <c r="B6">
        <v>1</v>
      </c>
      <c r="G6">
        <v>1</v>
      </c>
      <c r="L6">
        <f t="shared" si="0"/>
        <v>2</v>
      </c>
    </row>
    <row r="7" spans="1:12" ht="14.25">
      <c r="A7" s="3" t="s">
        <v>44</v>
      </c>
      <c r="L7">
        <f t="shared" si="0"/>
        <v>0</v>
      </c>
    </row>
    <row r="8" spans="1:12" ht="14.25">
      <c r="A8" s="3" t="s">
        <v>42</v>
      </c>
      <c r="L8">
        <f t="shared" si="0"/>
        <v>0</v>
      </c>
    </row>
    <row r="9" spans="1:12" ht="14.25">
      <c r="A9" s="3" t="s">
        <v>43</v>
      </c>
      <c r="L9">
        <f t="shared" si="0"/>
        <v>0</v>
      </c>
    </row>
    <row r="10" spans="1:12" ht="14.25">
      <c r="A10" s="3" t="s">
        <v>4</v>
      </c>
      <c r="B10">
        <v>1</v>
      </c>
      <c r="C10">
        <v>1</v>
      </c>
      <c r="D10">
        <v>1</v>
      </c>
      <c r="E10">
        <v>1</v>
      </c>
      <c r="G10">
        <v>1</v>
      </c>
      <c r="L10">
        <f t="shared" si="0"/>
        <v>5</v>
      </c>
    </row>
    <row r="11" spans="1:12" ht="14.25">
      <c r="A11" s="3" t="s">
        <v>45</v>
      </c>
      <c r="L11">
        <f t="shared" si="0"/>
        <v>0</v>
      </c>
    </row>
    <row r="12" spans="1:12" ht="14.25">
      <c r="A12" s="3" t="s">
        <v>46</v>
      </c>
      <c r="L12">
        <f t="shared" si="0"/>
        <v>0</v>
      </c>
    </row>
    <row r="13" spans="1:12" ht="14.25">
      <c r="A13" s="3" t="s">
        <v>47</v>
      </c>
      <c r="L13">
        <f t="shared" si="0"/>
        <v>0</v>
      </c>
    </row>
    <row r="14" spans="1:12" ht="14.25">
      <c r="A14" s="3" t="s">
        <v>48</v>
      </c>
      <c r="L14">
        <f t="shared" si="0"/>
        <v>0</v>
      </c>
    </row>
    <row r="15" spans="1:12" ht="14.25">
      <c r="A15" s="3" t="s">
        <v>49</v>
      </c>
      <c r="F15">
        <v>1</v>
      </c>
      <c r="L15">
        <f t="shared" si="0"/>
        <v>1</v>
      </c>
    </row>
    <row r="16" spans="1:12" ht="14.25">
      <c r="A16" s="3" t="s">
        <v>50</v>
      </c>
      <c r="L16">
        <f t="shared" si="0"/>
        <v>0</v>
      </c>
    </row>
    <row r="17" spans="1:12" ht="14.25">
      <c r="A17" s="3" t="s">
        <v>51</v>
      </c>
      <c r="L17">
        <f t="shared" si="0"/>
        <v>0</v>
      </c>
    </row>
    <row r="18" spans="1:12" ht="14.25">
      <c r="A18" s="3" t="s">
        <v>53</v>
      </c>
      <c r="D18">
        <v>1</v>
      </c>
      <c r="H18">
        <v>1</v>
      </c>
      <c r="L18">
        <f t="shared" si="0"/>
        <v>2</v>
      </c>
    </row>
    <row r="19" spans="1:12" ht="14.25">
      <c r="A19" s="3" t="s">
        <v>52</v>
      </c>
      <c r="L19">
        <f t="shared" si="0"/>
        <v>0</v>
      </c>
    </row>
    <row r="20" spans="1:12" ht="14.25">
      <c r="A20" s="3" t="s">
        <v>54</v>
      </c>
      <c r="L20">
        <f t="shared" si="0"/>
        <v>0</v>
      </c>
    </row>
    <row r="21" spans="1:12" ht="14.25">
      <c r="A21" s="3" t="s">
        <v>75</v>
      </c>
      <c r="L21">
        <f t="shared" si="0"/>
        <v>0</v>
      </c>
    </row>
    <row r="22" spans="1:12" ht="14.25">
      <c r="A22" s="3" t="s">
        <v>6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L22">
        <f t="shared" si="0"/>
        <v>7</v>
      </c>
    </row>
    <row r="23" spans="1:12" ht="14.25">
      <c r="A23" s="3" t="s">
        <v>77</v>
      </c>
      <c r="G23">
        <v>1</v>
      </c>
      <c r="L23">
        <f t="shared" si="0"/>
        <v>1</v>
      </c>
    </row>
    <row r="24" spans="1:12" ht="14.25">
      <c r="A24" s="3" t="s">
        <v>76</v>
      </c>
      <c r="L24">
        <f t="shared" si="0"/>
        <v>0</v>
      </c>
    </row>
    <row r="25" spans="1:12" ht="14.25">
      <c r="A25" s="3" t="s">
        <v>81</v>
      </c>
      <c r="L25">
        <f t="shared" si="0"/>
        <v>0</v>
      </c>
    </row>
    <row r="26" spans="1:12" ht="14.25">
      <c r="A26" s="3" t="s">
        <v>82</v>
      </c>
      <c r="L26">
        <f t="shared" si="0"/>
        <v>0</v>
      </c>
    </row>
    <row r="27" spans="1:12" ht="14.25">
      <c r="A27" s="3" t="s">
        <v>7</v>
      </c>
      <c r="B27">
        <v>1</v>
      </c>
      <c r="F27">
        <v>1</v>
      </c>
      <c r="G27">
        <v>1</v>
      </c>
      <c r="H27">
        <v>1</v>
      </c>
      <c r="L27">
        <f t="shared" si="0"/>
        <v>4</v>
      </c>
    </row>
    <row r="28" spans="1:12" ht="14.25">
      <c r="A28" s="3" t="s">
        <v>83</v>
      </c>
      <c r="E28">
        <v>1</v>
      </c>
      <c r="G28">
        <v>1</v>
      </c>
      <c r="H28">
        <v>1</v>
      </c>
      <c r="L28">
        <f t="shared" si="0"/>
        <v>3</v>
      </c>
    </row>
    <row r="29" spans="1:12" ht="14.25">
      <c r="A29" s="3" t="s">
        <v>68</v>
      </c>
      <c r="L29">
        <f t="shared" si="0"/>
        <v>0</v>
      </c>
    </row>
    <row r="30" spans="1:12" ht="14.25">
      <c r="A30" s="3" t="s">
        <v>69</v>
      </c>
      <c r="L30">
        <f t="shared" si="0"/>
        <v>0</v>
      </c>
    </row>
    <row r="31" spans="1:12" ht="14.25">
      <c r="A31" s="3" t="s">
        <v>72</v>
      </c>
      <c r="L31">
        <f t="shared" si="0"/>
        <v>0</v>
      </c>
    </row>
    <row r="32" spans="1:12" ht="14.25">
      <c r="A32" s="3" t="s">
        <v>71</v>
      </c>
      <c r="L32">
        <f t="shared" si="0"/>
        <v>0</v>
      </c>
    </row>
    <row r="33" spans="1:12" ht="14.25">
      <c r="A33" s="3" t="s">
        <v>70</v>
      </c>
      <c r="C33">
        <v>1</v>
      </c>
      <c r="G33">
        <v>1</v>
      </c>
      <c r="L33">
        <f t="shared" si="0"/>
        <v>2</v>
      </c>
    </row>
    <row r="34" spans="1:12" ht="14.25">
      <c r="A34" s="3" t="s">
        <v>73</v>
      </c>
      <c r="L34">
        <f t="shared" si="0"/>
        <v>0</v>
      </c>
    </row>
    <row r="35" spans="1:12" ht="14.25">
      <c r="A35" s="3" t="s">
        <v>74</v>
      </c>
      <c r="L35">
        <f t="shared" si="0"/>
        <v>0</v>
      </c>
    </row>
    <row r="36" spans="1:12" ht="14.25">
      <c r="A36" s="3" t="s">
        <v>165</v>
      </c>
      <c r="L36">
        <f t="shared" si="0"/>
        <v>0</v>
      </c>
    </row>
    <row r="37" spans="1:12" ht="14.25">
      <c r="A37" s="3" t="s">
        <v>55</v>
      </c>
      <c r="L37">
        <f t="shared" si="0"/>
        <v>0</v>
      </c>
    </row>
    <row r="38" spans="1:12" ht="14.25">
      <c r="A38" s="3" t="s">
        <v>56</v>
      </c>
      <c r="L38">
        <f t="shared" si="0"/>
        <v>0</v>
      </c>
    </row>
    <row r="39" spans="1:12" ht="14.25">
      <c r="A39" s="3" t="s">
        <v>5</v>
      </c>
      <c r="B39">
        <v>1</v>
      </c>
      <c r="F39">
        <v>1</v>
      </c>
      <c r="G39">
        <v>1</v>
      </c>
      <c r="L39">
        <f t="shared" si="0"/>
        <v>3</v>
      </c>
    </row>
    <row r="40" spans="1:12" ht="14.25">
      <c r="A40" s="3" t="s">
        <v>57</v>
      </c>
      <c r="L40">
        <f t="shared" si="0"/>
        <v>0</v>
      </c>
    </row>
    <row r="41" spans="1:12" ht="14.25">
      <c r="A41" s="3" t="s">
        <v>58</v>
      </c>
      <c r="C41">
        <v>1</v>
      </c>
      <c r="E41">
        <v>1</v>
      </c>
      <c r="F41">
        <v>1</v>
      </c>
      <c r="G41">
        <v>1</v>
      </c>
      <c r="L41">
        <f t="shared" si="0"/>
        <v>4</v>
      </c>
    </row>
    <row r="42" spans="1:12" ht="14.25">
      <c r="A42" s="3" t="s">
        <v>59</v>
      </c>
      <c r="L42">
        <f t="shared" si="0"/>
        <v>0</v>
      </c>
    </row>
    <row r="43" spans="1:12" ht="14.25">
      <c r="A43" s="3" t="s">
        <v>60</v>
      </c>
      <c r="G43">
        <v>1</v>
      </c>
      <c r="H43">
        <v>1</v>
      </c>
      <c r="L43">
        <f t="shared" si="0"/>
        <v>2</v>
      </c>
    </row>
    <row r="44" spans="1:12" ht="14.25">
      <c r="A44" s="3" t="s">
        <v>61</v>
      </c>
      <c r="D44">
        <v>1</v>
      </c>
      <c r="F44">
        <v>1</v>
      </c>
      <c r="H44">
        <v>1</v>
      </c>
      <c r="L44">
        <f t="shared" si="0"/>
        <v>3</v>
      </c>
    </row>
    <row r="45" spans="1:12" ht="14.25">
      <c r="A45" s="3" t="s">
        <v>63</v>
      </c>
      <c r="L45">
        <f t="shared" si="0"/>
        <v>0</v>
      </c>
    </row>
    <row r="46" spans="1:12" ht="14.25">
      <c r="A46" s="3" t="s">
        <v>64</v>
      </c>
      <c r="L46">
        <f t="shared" si="0"/>
        <v>0</v>
      </c>
    </row>
    <row r="47" spans="1:12" ht="14.25">
      <c r="A47" s="3" t="s">
        <v>65</v>
      </c>
      <c r="L47">
        <f t="shared" si="0"/>
        <v>0</v>
      </c>
    </row>
    <row r="48" spans="1:12" ht="14.25">
      <c r="A48" s="3" t="s">
        <v>170</v>
      </c>
      <c r="G48">
        <v>1</v>
      </c>
      <c r="L48">
        <f t="shared" si="0"/>
        <v>1</v>
      </c>
    </row>
    <row r="49" spans="1:12" ht="14.25">
      <c r="A49" s="3" t="s">
        <v>62</v>
      </c>
      <c r="L49">
        <f t="shared" si="0"/>
        <v>0</v>
      </c>
    </row>
    <row r="50" spans="1:12" ht="14.25">
      <c r="A50" s="3" t="s">
        <v>66</v>
      </c>
      <c r="G50">
        <v>1</v>
      </c>
      <c r="L50">
        <f t="shared" si="0"/>
        <v>1</v>
      </c>
    </row>
    <row r="51" spans="1:12" ht="14.25">
      <c r="A51" s="3" t="s">
        <v>78</v>
      </c>
      <c r="L51">
        <f t="shared" si="0"/>
        <v>0</v>
      </c>
    </row>
    <row r="52" spans="1:12" ht="14.25">
      <c r="A52" s="3" t="s">
        <v>79</v>
      </c>
      <c r="L52">
        <f t="shared" si="0"/>
        <v>0</v>
      </c>
    </row>
    <row r="53" spans="1:12" ht="14.25">
      <c r="A53" s="3" t="s">
        <v>80</v>
      </c>
      <c r="D53">
        <v>1</v>
      </c>
      <c r="F53">
        <v>1</v>
      </c>
      <c r="G53">
        <v>1</v>
      </c>
      <c r="L53">
        <f t="shared" si="0"/>
        <v>3</v>
      </c>
    </row>
    <row r="54" spans="1:12" ht="14.25">
      <c r="A54" s="3" t="s">
        <v>84</v>
      </c>
      <c r="D54">
        <v>1</v>
      </c>
      <c r="E54">
        <v>1</v>
      </c>
      <c r="L54">
        <f t="shared" si="0"/>
        <v>2</v>
      </c>
    </row>
    <row r="55" spans="1:12" ht="14.25">
      <c r="A55" s="3" t="s">
        <v>8</v>
      </c>
      <c r="B55">
        <v>1</v>
      </c>
      <c r="L55">
        <f t="shared" si="0"/>
        <v>1</v>
      </c>
    </row>
    <row r="56" spans="1:12" ht="14.25">
      <c r="A56" s="3" t="s">
        <v>9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L56">
        <f t="shared" si="0"/>
        <v>7</v>
      </c>
    </row>
    <row r="57" spans="1:12" ht="14.25">
      <c r="A57" s="3" t="s">
        <v>85</v>
      </c>
      <c r="L57">
        <f t="shared" si="0"/>
        <v>0</v>
      </c>
    </row>
    <row r="58" spans="1:12" ht="14.25">
      <c r="A58" s="3" t="s">
        <v>10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L58">
        <f t="shared" si="0"/>
        <v>7</v>
      </c>
    </row>
    <row r="59" spans="1:12" ht="14.25">
      <c r="A59" s="3" t="s">
        <v>86</v>
      </c>
      <c r="C59">
        <v>1</v>
      </c>
      <c r="L59">
        <f t="shared" si="0"/>
        <v>1</v>
      </c>
    </row>
    <row r="60" spans="1:12" ht="14.25">
      <c r="A60" s="3" t="s">
        <v>11</v>
      </c>
      <c r="B60">
        <v>1</v>
      </c>
      <c r="G60">
        <v>1</v>
      </c>
      <c r="L60">
        <f t="shared" si="0"/>
        <v>2</v>
      </c>
    </row>
    <row r="61" spans="1:12" ht="14.25">
      <c r="A61" s="3" t="s">
        <v>87</v>
      </c>
      <c r="C61">
        <v>1</v>
      </c>
      <c r="D61">
        <v>1</v>
      </c>
      <c r="L61">
        <f t="shared" si="0"/>
        <v>2</v>
      </c>
    </row>
    <row r="62" spans="1:12" ht="14.25">
      <c r="A62" s="3" t="s">
        <v>67</v>
      </c>
      <c r="L62">
        <f t="shared" si="0"/>
        <v>0</v>
      </c>
    </row>
    <row r="63" spans="1:12" ht="14.25">
      <c r="A63" s="3" t="s">
        <v>13</v>
      </c>
      <c r="B63">
        <v>1</v>
      </c>
      <c r="C63">
        <v>1</v>
      </c>
      <c r="D63">
        <v>1</v>
      </c>
      <c r="G63">
        <v>1</v>
      </c>
      <c r="L63">
        <f t="shared" si="0"/>
        <v>4</v>
      </c>
    </row>
    <row r="64" spans="1:12" ht="14.25">
      <c r="A64" s="3" t="s">
        <v>91</v>
      </c>
      <c r="F64">
        <v>1</v>
      </c>
      <c r="G64">
        <v>1</v>
      </c>
      <c r="L64">
        <f t="shared" si="0"/>
        <v>2</v>
      </c>
    </row>
    <row r="65" spans="1:12" ht="14.25">
      <c r="A65" s="3" t="s">
        <v>88</v>
      </c>
      <c r="C65">
        <v>1</v>
      </c>
      <c r="L65">
        <f t="shared" si="0"/>
        <v>1</v>
      </c>
    </row>
    <row r="66" spans="1:12" ht="14.25">
      <c r="A66" s="3" t="s">
        <v>89</v>
      </c>
      <c r="L66">
        <f t="shared" si="0"/>
        <v>0</v>
      </c>
    </row>
    <row r="67" spans="1:12" ht="14.25">
      <c r="A67" s="3" t="s">
        <v>90</v>
      </c>
      <c r="L67">
        <f t="shared" si="0"/>
        <v>0</v>
      </c>
    </row>
    <row r="68" spans="1:12" ht="14.25">
      <c r="A68" s="3" t="s">
        <v>164</v>
      </c>
      <c r="G68">
        <v>1</v>
      </c>
      <c r="L68">
        <f aca="true" t="shared" si="1" ref="L68:L131">SUM(B68:J68)</f>
        <v>1</v>
      </c>
    </row>
    <row r="69" spans="1:12" ht="14.25">
      <c r="A69" s="3" t="s">
        <v>12</v>
      </c>
      <c r="B69">
        <v>1</v>
      </c>
      <c r="E69">
        <v>1</v>
      </c>
      <c r="F69">
        <v>1</v>
      </c>
      <c r="G69">
        <v>1</v>
      </c>
      <c r="H69">
        <v>1</v>
      </c>
      <c r="L69">
        <f t="shared" si="1"/>
        <v>5</v>
      </c>
    </row>
    <row r="70" spans="1:12" ht="14.25">
      <c r="A70" s="3" t="s">
        <v>92</v>
      </c>
      <c r="L70">
        <f t="shared" si="1"/>
        <v>0</v>
      </c>
    </row>
    <row r="71" spans="1:12" ht="14.25">
      <c r="A71" s="3" t="s">
        <v>93</v>
      </c>
      <c r="L71">
        <f t="shared" si="1"/>
        <v>0</v>
      </c>
    </row>
    <row r="72" spans="1:12" ht="14.25">
      <c r="A72" s="3" t="s">
        <v>94</v>
      </c>
      <c r="F72">
        <v>1</v>
      </c>
      <c r="G72">
        <v>1</v>
      </c>
      <c r="H72">
        <v>1</v>
      </c>
      <c r="L72">
        <f t="shared" si="1"/>
        <v>3</v>
      </c>
    </row>
    <row r="73" spans="1:12" ht="14.25">
      <c r="A73" s="3" t="s">
        <v>95</v>
      </c>
      <c r="G73">
        <v>1</v>
      </c>
      <c r="L73">
        <f t="shared" si="1"/>
        <v>1</v>
      </c>
    </row>
    <row r="74" spans="1:12" ht="14.25">
      <c r="A74" s="3" t="s">
        <v>14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L74">
        <f t="shared" si="1"/>
        <v>6</v>
      </c>
    </row>
    <row r="75" spans="1:12" ht="14.25">
      <c r="A75" s="3" t="s">
        <v>15</v>
      </c>
      <c r="B75">
        <v>1</v>
      </c>
      <c r="D75">
        <v>1</v>
      </c>
      <c r="E75">
        <v>1</v>
      </c>
      <c r="F75">
        <v>1</v>
      </c>
      <c r="G75">
        <v>1</v>
      </c>
      <c r="H75">
        <v>1</v>
      </c>
      <c r="L75">
        <f t="shared" si="1"/>
        <v>6</v>
      </c>
    </row>
    <row r="76" spans="1:12" ht="14.25">
      <c r="A76" s="3" t="s">
        <v>166</v>
      </c>
      <c r="G76">
        <v>1</v>
      </c>
      <c r="L76">
        <f t="shared" si="1"/>
        <v>1</v>
      </c>
    </row>
    <row r="77" spans="1:12" ht="14.25">
      <c r="A77" s="3" t="s">
        <v>167</v>
      </c>
      <c r="G77">
        <v>1</v>
      </c>
      <c r="L77">
        <f t="shared" si="1"/>
        <v>1</v>
      </c>
    </row>
    <row r="78" spans="1:12" ht="14.25">
      <c r="A78" s="3" t="s">
        <v>96</v>
      </c>
      <c r="L78">
        <f t="shared" si="1"/>
        <v>0</v>
      </c>
    </row>
    <row r="79" spans="1:12" ht="14.25">
      <c r="A79" s="3" t="s">
        <v>16</v>
      </c>
      <c r="B79">
        <v>1</v>
      </c>
      <c r="C79">
        <v>1</v>
      </c>
      <c r="E79">
        <v>1</v>
      </c>
      <c r="F79">
        <v>1</v>
      </c>
      <c r="G79">
        <v>1</v>
      </c>
      <c r="H79">
        <v>1</v>
      </c>
      <c r="L79">
        <f t="shared" si="1"/>
        <v>6</v>
      </c>
    </row>
    <row r="80" spans="1:12" ht="14.25">
      <c r="A80" s="3" t="s">
        <v>17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L80">
        <f t="shared" si="1"/>
        <v>7</v>
      </c>
    </row>
    <row r="81" spans="1:12" ht="14.25">
      <c r="A81" s="3" t="s">
        <v>97</v>
      </c>
      <c r="L81">
        <f t="shared" si="1"/>
        <v>0</v>
      </c>
    </row>
    <row r="82" spans="1:12" ht="14.25">
      <c r="A82" s="3" t="s">
        <v>18</v>
      </c>
      <c r="B82">
        <v>1</v>
      </c>
      <c r="C82">
        <v>1</v>
      </c>
      <c r="D82">
        <v>1</v>
      </c>
      <c r="E82">
        <v>1</v>
      </c>
      <c r="G82">
        <v>1</v>
      </c>
      <c r="H82">
        <v>1</v>
      </c>
      <c r="L82">
        <f t="shared" si="1"/>
        <v>6</v>
      </c>
    </row>
    <row r="83" spans="1:12" ht="14.25">
      <c r="A83" s="3" t="s">
        <v>98</v>
      </c>
      <c r="C83">
        <v>1</v>
      </c>
      <c r="E83">
        <v>1</v>
      </c>
      <c r="F83">
        <v>1</v>
      </c>
      <c r="G83">
        <v>1</v>
      </c>
      <c r="H83">
        <v>1</v>
      </c>
      <c r="L83">
        <f t="shared" si="1"/>
        <v>5</v>
      </c>
    </row>
    <row r="84" spans="1:12" ht="14.25">
      <c r="A84" s="3" t="s">
        <v>99</v>
      </c>
      <c r="L84">
        <f t="shared" si="1"/>
        <v>0</v>
      </c>
    </row>
    <row r="85" spans="1:12" ht="14.25">
      <c r="A85" s="3" t="s">
        <v>19</v>
      </c>
      <c r="B85">
        <v>1</v>
      </c>
      <c r="C85">
        <v>1</v>
      </c>
      <c r="E85">
        <v>1</v>
      </c>
      <c r="G85">
        <v>1</v>
      </c>
      <c r="H85">
        <v>1</v>
      </c>
      <c r="L85">
        <f t="shared" si="1"/>
        <v>5</v>
      </c>
    </row>
    <row r="86" spans="1:12" ht="14.25">
      <c r="A86" s="3" t="s">
        <v>101</v>
      </c>
      <c r="L86">
        <f t="shared" si="1"/>
        <v>0</v>
      </c>
    </row>
    <row r="87" spans="1:12" ht="14.25">
      <c r="A87" s="3" t="s">
        <v>100</v>
      </c>
      <c r="D87">
        <v>1</v>
      </c>
      <c r="E87">
        <v>1</v>
      </c>
      <c r="G87">
        <v>1</v>
      </c>
      <c r="L87">
        <f t="shared" si="1"/>
        <v>3</v>
      </c>
    </row>
    <row r="88" spans="1:12" ht="14.25">
      <c r="A88" s="3" t="s">
        <v>102</v>
      </c>
      <c r="L88">
        <f t="shared" si="1"/>
        <v>0</v>
      </c>
    </row>
    <row r="89" spans="1:12" ht="14.25">
      <c r="A89" s="3" t="s">
        <v>21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L89">
        <f t="shared" si="1"/>
        <v>6</v>
      </c>
    </row>
    <row r="90" spans="1:12" ht="14.25">
      <c r="A90" s="3" t="s">
        <v>103</v>
      </c>
      <c r="L90">
        <f t="shared" si="1"/>
        <v>0</v>
      </c>
    </row>
    <row r="91" spans="1:12" ht="14.25">
      <c r="A91" s="3" t="s">
        <v>20</v>
      </c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L91">
        <f t="shared" si="1"/>
        <v>7</v>
      </c>
    </row>
    <row r="92" spans="1:12" ht="14.25">
      <c r="A92" s="3" t="s">
        <v>22</v>
      </c>
      <c r="B92">
        <v>1</v>
      </c>
      <c r="C92">
        <v>1</v>
      </c>
      <c r="E92">
        <v>1</v>
      </c>
      <c r="F92">
        <v>1</v>
      </c>
      <c r="G92">
        <v>1</v>
      </c>
      <c r="H92">
        <v>1</v>
      </c>
      <c r="L92">
        <f t="shared" si="1"/>
        <v>6</v>
      </c>
    </row>
    <row r="93" spans="1:12" ht="14.25">
      <c r="A93" s="3" t="s">
        <v>104</v>
      </c>
      <c r="L93">
        <f t="shared" si="1"/>
        <v>0</v>
      </c>
    </row>
    <row r="94" spans="1:12" ht="14.25">
      <c r="A94" s="3" t="s">
        <v>105</v>
      </c>
      <c r="C94">
        <v>1</v>
      </c>
      <c r="G94">
        <v>1</v>
      </c>
      <c r="L94">
        <f t="shared" si="1"/>
        <v>2</v>
      </c>
    </row>
    <row r="95" spans="1:12" ht="14.25">
      <c r="A95" s="3" t="s">
        <v>23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L95">
        <f t="shared" si="1"/>
        <v>7</v>
      </c>
    </row>
    <row r="96" spans="1:12" ht="14.25">
      <c r="A96" s="3" t="s">
        <v>106</v>
      </c>
      <c r="L96">
        <f t="shared" si="1"/>
        <v>0</v>
      </c>
    </row>
    <row r="97" spans="1:12" ht="14.25">
      <c r="A97" s="3" t="s">
        <v>107</v>
      </c>
      <c r="L97">
        <f t="shared" si="1"/>
        <v>0</v>
      </c>
    </row>
    <row r="98" spans="1:12" ht="14.25">
      <c r="A98" s="3" t="s">
        <v>108</v>
      </c>
      <c r="L98">
        <f t="shared" si="1"/>
        <v>0</v>
      </c>
    </row>
    <row r="99" spans="1:12" ht="14.25">
      <c r="A99" s="3" t="s">
        <v>109</v>
      </c>
      <c r="C99">
        <v>1</v>
      </c>
      <c r="D99">
        <v>1</v>
      </c>
      <c r="F99">
        <v>1</v>
      </c>
      <c r="G99">
        <v>1</v>
      </c>
      <c r="H99">
        <v>1</v>
      </c>
      <c r="L99">
        <f t="shared" si="1"/>
        <v>5</v>
      </c>
    </row>
    <row r="100" spans="1:12" ht="14.25">
      <c r="A100" s="3" t="s">
        <v>24</v>
      </c>
      <c r="B100">
        <v>1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L100">
        <f t="shared" si="1"/>
        <v>7</v>
      </c>
    </row>
    <row r="101" spans="1:12" ht="14.25">
      <c r="A101" s="3" t="s">
        <v>110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L101">
        <f t="shared" si="1"/>
        <v>6</v>
      </c>
    </row>
    <row r="102" spans="1:12" ht="14.25">
      <c r="A102" s="3" t="s">
        <v>111</v>
      </c>
      <c r="C102">
        <v>1</v>
      </c>
      <c r="F102">
        <v>1</v>
      </c>
      <c r="L102">
        <f t="shared" si="1"/>
        <v>2</v>
      </c>
    </row>
    <row r="103" spans="1:12" ht="14.25">
      <c r="A103" s="3" t="s">
        <v>25</v>
      </c>
      <c r="B103">
        <v>1</v>
      </c>
      <c r="D103">
        <v>1</v>
      </c>
      <c r="H103">
        <v>1</v>
      </c>
      <c r="L103">
        <f t="shared" si="1"/>
        <v>3</v>
      </c>
    </row>
    <row r="104" spans="1:12" ht="14.25">
      <c r="A104" s="3" t="s">
        <v>26</v>
      </c>
      <c r="B104">
        <v>1</v>
      </c>
      <c r="D104">
        <v>1</v>
      </c>
      <c r="G104">
        <v>1</v>
      </c>
      <c r="L104">
        <f t="shared" si="1"/>
        <v>3</v>
      </c>
    </row>
    <row r="105" spans="1:12" ht="14.25">
      <c r="A105" s="3" t="s">
        <v>112</v>
      </c>
      <c r="C105">
        <v>1</v>
      </c>
      <c r="D105">
        <v>1</v>
      </c>
      <c r="G105">
        <v>1</v>
      </c>
      <c r="H105">
        <v>1</v>
      </c>
      <c r="L105">
        <f t="shared" si="1"/>
        <v>4</v>
      </c>
    </row>
    <row r="106" spans="1:12" ht="14.25">
      <c r="A106" s="3" t="s">
        <v>147</v>
      </c>
      <c r="E106">
        <v>1</v>
      </c>
      <c r="L106">
        <f t="shared" si="1"/>
        <v>1</v>
      </c>
    </row>
    <row r="107" spans="1:12" ht="14.25">
      <c r="A107" s="3" t="s">
        <v>146</v>
      </c>
      <c r="L107">
        <f t="shared" si="1"/>
        <v>0</v>
      </c>
    </row>
    <row r="108" spans="1:12" ht="14.25">
      <c r="A108" s="3" t="s">
        <v>143</v>
      </c>
      <c r="E108">
        <v>1</v>
      </c>
      <c r="L108">
        <f t="shared" si="1"/>
        <v>1</v>
      </c>
    </row>
    <row r="109" spans="1:12" ht="14.25">
      <c r="A109" s="3" t="s">
        <v>142</v>
      </c>
      <c r="L109">
        <f t="shared" si="1"/>
        <v>0</v>
      </c>
    </row>
    <row r="110" spans="1:12" ht="14.25">
      <c r="A110" s="3" t="s">
        <v>144</v>
      </c>
      <c r="L110">
        <f t="shared" si="1"/>
        <v>0</v>
      </c>
    </row>
    <row r="111" spans="1:12" ht="14.25">
      <c r="A111" s="3" t="s">
        <v>145</v>
      </c>
      <c r="L111">
        <f t="shared" si="1"/>
        <v>0</v>
      </c>
    </row>
    <row r="112" spans="1:12" ht="14.25">
      <c r="A112" s="3" t="s">
        <v>38</v>
      </c>
      <c r="B112">
        <v>1</v>
      </c>
      <c r="E112">
        <v>1</v>
      </c>
      <c r="F112">
        <v>1</v>
      </c>
      <c r="G112">
        <v>1</v>
      </c>
      <c r="H112">
        <v>1</v>
      </c>
      <c r="L112">
        <f t="shared" si="1"/>
        <v>5</v>
      </c>
    </row>
    <row r="113" spans="1:12" ht="14.25">
      <c r="A113" s="3" t="s">
        <v>131</v>
      </c>
      <c r="L113">
        <f t="shared" si="1"/>
        <v>0</v>
      </c>
    </row>
    <row r="114" spans="1:12" ht="14.25">
      <c r="A114" s="3" t="s">
        <v>28</v>
      </c>
      <c r="B114">
        <v>1</v>
      </c>
      <c r="C114">
        <v>1</v>
      </c>
      <c r="E114">
        <v>1</v>
      </c>
      <c r="G114">
        <v>1</v>
      </c>
      <c r="L114">
        <f t="shared" si="1"/>
        <v>4</v>
      </c>
    </row>
    <row r="115" spans="1:12" ht="14.25">
      <c r="A115" s="3" t="s">
        <v>29</v>
      </c>
      <c r="B115">
        <v>1</v>
      </c>
      <c r="C115">
        <v>1</v>
      </c>
      <c r="G115">
        <v>1</v>
      </c>
      <c r="H115">
        <v>1</v>
      </c>
      <c r="L115">
        <f t="shared" si="1"/>
        <v>4</v>
      </c>
    </row>
    <row r="116" spans="1:12" ht="14.25">
      <c r="A116" s="3" t="s">
        <v>132</v>
      </c>
      <c r="L116">
        <f t="shared" si="1"/>
        <v>0</v>
      </c>
    </row>
    <row r="117" spans="1:12" ht="14.25">
      <c r="A117" s="3" t="s">
        <v>128</v>
      </c>
      <c r="L117">
        <f t="shared" si="1"/>
        <v>0</v>
      </c>
    </row>
    <row r="118" spans="1:12" ht="14.25">
      <c r="A118" s="3" t="s">
        <v>135</v>
      </c>
      <c r="L118">
        <f t="shared" si="1"/>
        <v>0</v>
      </c>
    </row>
    <row r="119" spans="1:12" ht="14.25">
      <c r="A119" s="3" t="s">
        <v>134</v>
      </c>
      <c r="E119">
        <v>1</v>
      </c>
      <c r="G119">
        <v>1</v>
      </c>
      <c r="L119">
        <f t="shared" si="1"/>
        <v>2</v>
      </c>
    </row>
    <row r="120" spans="1:12" ht="14.25">
      <c r="A120" s="3" t="s">
        <v>32</v>
      </c>
      <c r="B120">
        <v>1</v>
      </c>
      <c r="C120">
        <v>1</v>
      </c>
      <c r="D120">
        <v>1</v>
      </c>
      <c r="E120">
        <v>1</v>
      </c>
      <c r="G120">
        <v>1</v>
      </c>
      <c r="H120">
        <v>1</v>
      </c>
      <c r="L120">
        <f t="shared" si="1"/>
        <v>6</v>
      </c>
    </row>
    <row r="121" spans="1:12" ht="14.25">
      <c r="A121" s="3" t="s">
        <v>129</v>
      </c>
      <c r="L121">
        <f t="shared" si="1"/>
        <v>0</v>
      </c>
    </row>
    <row r="122" spans="1:12" ht="14.25">
      <c r="A122" s="3" t="s">
        <v>130</v>
      </c>
      <c r="L122">
        <f t="shared" si="1"/>
        <v>0</v>
      </c>
    </row>
    <row r="123" spans="1:12" ht="14.25">
      <c r="A123" s="3" t="s">
        <v>30</v>
      </c>
      <c r="B123">
        <v>1</v>
      </c>
      <c r="F123">
        <v>1</v>
      </c>
      <c r="G123">
        <v>1</v>
      </c>
      <c r="L123">
        <f t="shared" si="1"/>
        <v>3</v>
      </c>
    </row>
    <row r="124" spans="1:12" ht="14.25">
      <c r="A124" s="3" t="s">
        <v>133</v>
      </c>
      <c r="L124">
        <f t="shared" si="1"/>
        <v>0</v>
      </c>
    </row>
    <row r="125" spans="1:12" ht="14.25">
      <c r="A125" s="3" t="s">
        <v>31</v>
      </c>
      <c r="B125">
        <v>1</v>
      </c>
      <c r="L125">
        <f t="shared" si="1"/>
        <v>1</v>
      </c>
    </row>
    <row r="126" spans="1:12" ht="14.25">
      <c r="A126" s="3" t="s">
        <v>27</v>
      </c>
      <c r="B126">
        <v>1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1</v>
      </c>
      <c r="L126">
        <f t="shared" si="1"/>
        <v>7</v>
      </c>
    </row>
    <row r="127" spans="1:12" ht="14.25">
      <c r="A127" s="3" t="s">
        <v>127</v>
      </c>
      <c r="L127">
        <f t="shared" si="1"/>
        <v>0</v>
      </c>
    </row>
    <row r="128" spans="1:12" ht="14.25">
      <c r="A128" s="3" t="s">
        <v>35</v>
      </c>
      <c r="B128">
        <v>1</v>
      </c>
      <c r="G128">
        <v>1</v>
      </c>
      <c r="L128">
        <f t="shared" si="1"/>
        <v>2</v>
      </c>
    </row>
    <row r="129" spans="1:12" ht="14.25">
      <c r="A129" s="3" t="s">
        <v>141</v>
      </c>
      <c r="C129">
        <v>1</v>
      </c>
      <c r="E129">
        <v>1</v>
      </c>
      <c r="F129">
        <v>1</v>
      </c>
      <c r="G129">
        <v>1</v>
      </c>
      <c r="L129">
        <f t="shared" si="1"/>
        <v>4</v>
      </c>
    </row>
    <row r="130" spans="1:12" ht="14.25">
      <c r="A130" s="3" t="s">
        <v>37</v>
      </c>
      <c r="B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L130">
        <f t="shared" si="1"/>
        <v>6</v>
      </c>
    </row>
    <row r="131" spans="1:12" ht="14.25">
      <c r="A131" s="3" t="s">
        <v>34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L131">
        <f t="shared" si="1"/>
        <v>7</v>
      </c>
    </row>
    <row r="132" spans="1:12" ht="14.25">
      <c r="A132" s="3" t="s">
        <v>140</v>
      </c>
      <c r="C132">
        <v>1</v>
      </c>
      <c r="G132">
        <v>1</v>
      </c>
      <c r="H132">
        <v>1</v>
      </c>
      <c r="L132">
        <f aca="true" t="shared" si="2" ref="L132:L155">SUM(B132:J132)</f>
        <v>3</v>
      </c>
    </row>
    <row r="133" spans="1:12" ht="14.25">
      <c r="A133" s="3" t="s">
        <v>139</v>
      </c>
      <c r="L133">
        <f t="shared" si="2"/>
        <v>0</v>
      </c>
    </row>
    <row r="134" spans="1:12" ht="14.25">
      <c r="A134" s="3" t="s">
        <v>36</v>
      </c>
      <c r="B134">
        <v>1</v>
      </c>
      <c r="C134">
        <v>1</v>
      </c>
      <c r="E134">
        <v>1</v>
      </c>
      <c r="G134">
        <v>1</v>
      </c>
      <c r="L134">
        <f t="shared" si="2"/>
        <v>4</v>
      </c>
    </row>
    <row r="135" spans="1:12" ht="14.25">
      <c r="A135" s="3" t="s">
        <v>113</v>
      </c>
      <c r="L135">
        <f t="shared" si="2"/>
        <v>0</v>
      </c>
    </row>
    <row r="136" spans="1:12" ht="14.25">
      <c r="A136" s="3" t="s">
        <v>114</v>
      </c>
      <c r="L136">
        <f t="shared" si="2"/>
        <v>0</v>
      </c>
    </row>
    <row r="137" spans="1:12" ht="14.25">
      <c r="A137" s="3" t="s">
        <v>115</v>
      </c>
      <c r="G137">
        <v>1</v>
      </c>
      <c r="L137">
        <f t="shared" si="2"/>
        <v>1</v>
      </c>
    </row>
    <row r="138" spans="1:12" ht="14.25">
      <c r="A138" s="3" t="s">
        <v>116</v>
      </c>
      <c r="E138">
        <v>1</v>
      </c>
      <c r="G138">
        <v>1</v>
      </c>
      <c r="L138">
        <f t="shared" si="2"/>
        <v>2</v>
      </c>
    </row>
    <row r="139" spans="1:12" ht="14.25">
      <c r="A139" s="3" t="s">
        <v>117</v>
      </c>
      <c r="E139">
        <v>1</v>
      </c>
      <c r="G139">
        <v>1</v>
      </c>
      <c r="L139">
        <f t="shared" si="2"/>
        <v>2</v>
      </c>
    </row>
    <row r="140" spans="1:12" ht="14.25">
      <c r="A140" s="3" t="s">
        <v>162</v>
      </c>
      <c r="F140">
        <v>1</v>
      </c>
      <c r="G140">
        <v>1</v>
      </c>
      <c r="L140">
        <f t="shared" si="2"/>
        <v>2</v>
      </c>
    </row>
    <row r="141" spans="1:12" ht="14.25">
      <c r="A141" s="3" t="s">
        <v>118</v>
      </c>
      <c r="L141">
        <f t="shared" si="2"/>
        <v>0</v>
      </c>
    </row>
    <row r="142" spans="1:12" ht="14.25">
      <c r="A142" s="3" t="s">
        <v>119</v>
      </c>
      <c r="L142">
        <f t="shared" si="2"/>
        <v>0</v>
      </c>
    </row>
    <row r="143" spans="1:12" ht="14.25">
      <c r="A143" s="3" t="s">
        <v>120</v>
      </c>
      <c r="E143">
        <v>1</v>
      </c>
      <c r="L143">
        <f t="shared" si="2"/>
        <v>1</v>
      </c>
    </row>
    <row r="144" spans="1:12" ht="14.25">
      <c r="A144" s="3" t="s">
        <v>121</v>
      </c>
      <c r="D144">
        <v>1</v>
      </c>
      <c r="E144">
        <v>1</v>
      </c>
      <c r="F144">
        <v>1</v>
      </c>
      <c r="G144">
        <v>1</v>
      </c>
      <c r="H144">
        <v>1</v>
      </c>
      <c r="L144">
        <f t="shared" si="2"/>
        <v>5</v>
      </c>
    </row>
    <row r="145" spans="1:12" ht="14.25">
      <c r="A145" s="3" t="s">
        <v>122</v>
      </c>
      <c r="G145">
        <v>1</v>
      </c>
      <c r="L145">
        <f t="shared" si="2"/>
        <v>1</v>
      </c>
    </row>
    <row r="146" spans="1:12" ht="14.25">
      <c r="A146" s="3" t="s">
        <v>157</v>
      </c>
      <c r="E146">
        <v>1</v>
      </c>
      <c r="L146">
        <f t="shared" si="2"/>
        <v>1</v>
      </c>
    </row>
    <row r="147" spans="1:12" ht="14.25">
      <c r="A147" s="3" t="s">
        <v>123</v>
      </c>
      <c r="G147">
        <v>1</v>
      </c>
      <c r="L147">
        <f t="shared" si="2"/>
        <v>1</v>
      </c>
    </row>
    <row r="148" spans="1:12" ht="14.25">
      <c r="A148" s="3" t="s">
        <v>124</v>
      </c>
      <c r="E148">
        <v>1</v>
      </c>
      <c r="L148">
        <f t="shared" si="2"/>
        <v>1</v>
      </c>
    </row>
    <row r="149" spans="1:12" ht="14.25">
      <c r="A149" s="3" t="s">
        <v>125</v>
      </c>
      <c r="C149">
        <v>1</v>
      </c>
      <c r="D149">
        <v>1</v>
      </c>
      <c r="E149">
        <v>1</v>
      </c>
      <c r="G149">
        <v>1</v>
      </c>
      <c r="H149">
        <v>1</v>
      </c>
      <c r="L149">
        <f t="shared" si="2"/>
        <v>5</v>
      </c>
    </row>
    <row r="150" spans="1:12" ht="14.25">
      <c r="A150" s="3" t="s">
        <v>126</v>
      </c>
      <c r="G150">
        <v>1</v>
      </c>
      <c r="L150">
        <f t="shared" si="2"/>
        <v>1</v>
      </c>
    </row>
    <row r="151" spans="1:12" ht="14.25">
      <c r="A151" s="3" t="s">
        <v>158</v>
      </c>
      <c r="E151">
        <v>1</v>
      </c>
      <c r="L151">
        <f t="shared" si="2"/>
        <v>1</v>
      </c>
    </row>
    <row r="152" spans="1:12" ht="14.25">
      <c r="A152" s="3" t="s">
        <v>136</v>
      </c>
      <c r="D152">
        <v>1</v>
      </c>
      <c r="G152">
        <v>1</v>
      </c>
      <c r="L152">
        <f t="shared" si="2"/>
        <v>2</v>
      </c>
    </row>
    <row r="153" spans="1:12" ht="14.25">
      <c r="A153" s="3" t="s">
        <v>33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1</v>
      </c>
      <c r="L153">
        <f t="shared" si="2"/>
        <v>7</v>
      </c>
    </row>
    <row r="154" spans="1:12" ht="14.25">
      <c r="A154" s="3" t="s">
        <v>137</v>
      </c>
      <c r="H154">
        <v>1</v>
      </c>
      <c r="L154">
        <f t="shared" si="2"/>
        <v>1</v>
      </c>
    </row>
    <row r="155" spans="1:12" ht="14.25">
      <c r="A155" s="3" t="s">
        <v>138</v>
      </c>
      <c r="E155">
        <v>1</v>
      </c>
      <c r="F155">
        <v>1</v>
      </c>
      <c r="G155">
        <v>1</v>
      </c>
      <c r="L155">
        <f t="shared" si="2"/>
        <v>3</v>
      </c>
    </row>
    <row r="157" spans="1:12" ht="14.25">
      <c r="A157" s="4" t="s">
        <v>39</v>
      </c>
      <c r="B157">
        <f aca="true" t="shared" si="3" ref="B157:G157">SUM(B4:B155)</f>
        <v>37</v>
      </c>
      <c r="C157">
        <f t="shared" si="3"/>
        <v>37</v>
      </c>
      <c r="D157">
        <f t="shared" si="3"/>
        <v>33</v>
      </c>
      <c r="E157">
        <f t="shared" si="3"/>
        <v>44</v>
      </c>
      <c r="F157">
        <f t="shared" si="3"/>
        <v>36</v>
      </c>
      <c r="G157">
        <f t="shared" si="3"/>
        <v>68</v>
      </c>
      <c r="H157">
        <v>36</v>
      </c>
      <c r="L157">
        <f>COUNTIF((L3:L155),"&gt;0")</f>
        <v>86</v>
      </c>
    </row>
    <row r="160" spans="1:2" ht="14.25">
      <c r="A160" s="5">
        <v>42126</v>
      </c>
      <c r="B160" t="s">
        <v>150</v>
      </c>
    </row>
    <row r="161" spans="1:2" ht="14.25">
      <c r="A161" s="6">
        <v>42497</v>
      </c>
      <c r="B161" t="s">
        <v>149</v>
      </c>
    </row>
    <row r="162" spans="1:2" ht="14.25">
      <c r="A162" s="6"/>
      <c r="B162" t="s">
        <v>148</v>
      </c>
    </row>
    <row r="163" spans="1:2" ht="14.25">
      <c r="A163" s="6">
        <v>42861</v>
      </c>
      <c r="B163" t="s">
        <v>155</v>
      </c>
    </row>
    <row r="164" spans="1:2" ht="14.25">
      <c r="A164" s="6">
        <v>43225</v>
      </c>
      <c r="B164" t="s">
        <v>159</v>
      </c>
    </row>
    <row r="165" spans="1:2" ht="14.25">
      <c r="A165" s="6">
        <v>43595</v>
      </c>
      <c r="B165" t="s">
        <v>163</v>
      </c>
    </row>
    <row r="166" spans="1:2" ht="14.25">
      <c r="A166" s="6">
        <v>44323</v>
      </c>
      <c r="B166" t="s">
        <v>168</v>
      </c>
    </row>
    <row r="167" spans="1:3" ht="14.25">
      <c r="A167" s="6"/>
      <c r="C167" t="s">
        <v>171</v>
      </c>
    </row>
    <row r="168" spans="1:2" ht="14.25">
      <c r="A168" s="6">
        <v>45052</v>
      </c>
      <c r="B168" t="s">
        <v>186</v>
      </c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</sheetData>
  <sheetProtection/>
  <printOptions gridLines="1"/>
  <pageMargins left="0.25" right="0.25" top="0.75" bottom="0.75" header="0.3" footer="0.3"/>
  <pageSetup horizontalDpi="360" verticalDpi="36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Sue Greer</cp:lastModifiedBy>
  <cp:lastPrinted>2023-06-27T21:47:53Z</cp:lastPrinted>
  <dcterms:created xsi:type="dcterms:W3CDTF">2016-05-19T14:57:23Z</dcterms:created>
  <dcterms:modified xsi:type="dcterms:W3CDTF">2023-06-27T21:51:18Z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